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tabRatio="601" activeTab="0"/>
  </bookViews>
  <sheets>
    <sheet name="Проект 2016" sheetId="1" r:id="rId1"/>
  </sheets>
  <definedNames>
    <definedName name="_xlnm.Print_Area" localSheetId="0">'Проект 2016'!$A$1:$C$53</definedName>
  </definedNames>
  <calcPr fullCalcOnLoad="1"/>
</workbook>
</file>

<file path=xl/sharedStrings.xml><?xml version="1.0" encoding="utf-8"?>
<sst xmlns="http://schemas.openxmlformats.org/spreadsheetml/2006/main" count="67" uniqueCount="65">
  <si>
    <t>Налог на доходы  физических лиц</t>
  </si>
  <si>
    <t>НАЛОГИ НА СОВОКУПНЫЙ ДОХОД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</si>
  <si>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</si>
  <si>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</si>
  <si>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Единый сельскохозяйственный налог</t>
  </si>
  <si>
    <t>000 1 05 00000 00 0000 000</t>
  </si>
  <si>
    <t>000 1 11 00000 00 0000 000</t>
  </si>
  <si>
    <t>000 1 01 02000 01 0000 110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</si>
  <si>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</si>
  <si>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</si>
  <si>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Наименования </t>
  </si>
  <si>
    <t>Коды</t>
  </si>
  <si>
    <t>НАЛОГОВЫЕ ДОХОДЫ</t>
  </si>
  <si>
    <t>НЕНАЛОГОВЫЕ ДОХОДЫ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</si>
  <si>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</si>
  <si>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</si>
  <si>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</si>
  <si>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</si>
  <si>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</si>
  <si>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</si>
  <si>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Сумма</t>
  </si>
  <si>
    <t>000 2 00 00000 00 0000 000</t>
  </si>
  <si>
    <t>БЕЗВОЗМЕЗДНЫЕ ПОСТУПЛЕНИЯ</t>
  </si>
  <si>
    <t>Приложение №1</t>
  </si>
  <si>
    <t xml:space="preserve">Сергиево-Посадского </t>
  </si>
  <si>
    <t>муниципального района</t>
  </si>
  <si>
    <t>Московской области</t>
  </si>
  <si>
    <t>к решению Совета депутатов</t>
  </si>
  <si>
    <t>тыс.руб.</t>
  </si>
  <si>
    <t>сельского поселения Селковское</t>
  </si>
  <si>
    <t>НАЛОГ НА ИМУЩЕСТВО</t>
  </si>
  <si>
    <t>000  106 01030 10 0000 110</t>
  </si>
  <si>
    <t>Земельный налог</t>
  </si>
  <si>
    <t>000  106 06000 00 0000 110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</si>
  <si>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 </t>
  </si>
  <si>
    <t xml:space="preserve">000 1 11 05000 00 0000 120 </t>
  </si>
  <si>
    <t xml:space="preserve">000 1 11 05035 10 0000 120  </t>
  </si>
  <si>
    <t>000 1 13 01995 10 0000 130</t>
  </si>
  <si>
    <t xml:space="preserve">000 1 06 00000 00 0000 000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</si>
  <si>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</si>
  <si>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имущество физических лиц, взимаемый по ставкам, применяемым к объектам налогообложения, расположенных в границах сельских поселений</t>
  </si>
  <si>
    <t>Прочие доходы от оказания платных услуг получателями средств бюджетов сельских поселений.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</si>
  <si>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</si>
  <si>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в том числе: </t>
  </si>
  <si>
    <t>000 106 06033 10 0000 110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</si>
  <si>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</si>
  <si>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</si>
  <si>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местного самоуправления сельских поселений и созданных ими учреждений</t>
  </si>
  <si>
    <t>000 1 01 02040 01 0000 110</t>
  </si>
  <si>
    <t>Дотации  бюджетам сельских поселений на выравнивание бюджетной обеспеченности</t>
  </si>
  <si>
    <t>Поступление доходов в бюджет сельского поселения Селковское  в 2019 году</t>
  </si>
  <si>
    <t xml:space="preserve">от 21.12.2018   № 2/11 -НА  </t>
  </si>
  <si>
    <t>000 2 02 35118 10 0000 150</t>
  </si>
  <si>
    <t>000 106 06043 10 0000 110</t>
  </si>
  <si>
    <t>в том числе: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</si>
  <si>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000 2 02 15001  10 0000 150</t>
  </si>
  <si>
    <t xml:space="preserve">000 1 05 03010 01 0000 110 </t>
  </si>
  <si>
    <t>000 2 02 29999 10 0000 150</t>
  </si>
  <si>
    <t>000 2 02 49999 10 0000 150</t>
  </si>
  <si>
    <t>Прочие  межбюджетные   трансферты,  передаваемые бюджетам сельских поселений</t>
  </si>
  <si>
    <t>к Решению Совета депутатов</t>
  </si>
  <si>
    <t> Сергиево-Посадского</t>
  </si>
  <si>
    <t>городского округа </t>
  </si>
  <si>
    <t xml:space="preserve"> Субсидии на обустройство и установка детских игровых площадок на территории муниципальных образований Московской области</t>
  </si>
  <si>
    <t> от  28.11.2019 №11/03-МЗ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</si>
</sst>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63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2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4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/>
    </xf>
    <xf numFmtId="0" fontId="42" fillId="35" borderId="0" xfId="0" applyFont="1" applyFill="1" applyAlignment="1">
      <alignment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2" fillId="35" borderId="0" xfId="0" applyFont="1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1" max="1" width="32.625" style="11" customWidth="1"/>
    <col min="2" max="2" width="46.75390625" style="1" customWidth="1"/>
    <col min="3" max="3" width="39.75390625" style="1" customWidth="1"/>
    <col min="4" max="4" width="12.25390625" style="1" bestFit="1" customWidth="1"/>
    <col min="5" max="5" width="13.125" style="1" bestFit="1" customWidth="1"/>
    <col min="6" max="16384" width="9.125" style="1" customWidth="1"/>
  </cols>
  <sheetData>
    <row r="1" ht="15.75">
      <c r="C1" s="22" t="s">
        <v>23</v>
      </c>
    </row>
    <row r="2" spans="3:6" ht="15.75">
      <c r="C2" s="45" t="s">
        <v>60</v>
      </c>
      <c r="D2" s="45"/>
      <c r="E2" s="45"/>
      <c r="F2" s="41"/>
    </row>
    <row r="3" spans="3:6" ht="15.75">
      <c r="C3" s="45" t="s">
        <v>61</v>
      </c>
      <c r="D3" s="45"/>
      <c r="E3" s="41"/>
      <c r="F3" s="41"/>
    </row>
    <row r="4" spans="3:6" ht="15.75">
      <c r="C4" s="45" t="s">
        <v>62</v>
      </c>
      <c r="D4" s="45"/>
      <c r="E4" s="41"/>
      <c r="F4" s="41"/>
    </row>
    <row r="5" spans="3:6" ht="15.75">
      <c r="C5" s="45" t="s">
        <v>26</v>
      </c>
      <c r="D5" s="45"/>
      <c r="E5" s="45"/>
      <c r="F5" s="41"/>
    </row>
    <row r="6" spans="3:6" ht="15.75">
      <c r="C6" s="45" t="s">
        <v>64</v>
      </c>
      <c r="D6" s="45"/>
      <c r="E6" s="45"/>
      <c r="F6" s="45"/>
    </row>
    <row r="7" ht="15.75">
      <c r="C7" s="22"/>
    </row>
    <row r="8" ht="15.75">
      <c r="C8" s="22"/>
    </row>
    <row r="9" ht="0.75" customHeight="1">
      <c r="C9" s="22"/>
    </row>
    <row r="10" ht="15.75" hidden="1">
      <c r="C10" s="22"/>
    </row>
    <row r="11" ht="15.75" hidden="1">
      <c r="C11" s="22"/>
    </row>
    <row r="12" spans="1:3" ht="15.75" hidden="1">
      <c r="A12" s="42"/>
      <c r="B12" s="42"/>
      <c r="C12" s="22"/>
    </row>
    <row r="13" spans="1:3" ht="15.75" hidden="1">
      <c r="A13" s="42"/>
      <c r="B13" s="42"/>
      <c r="C13" s="22"/>
    </row>
    <row r="14" spans="1:3" ht="15.75" hidden="1">
      <c r="A14" s="42"/>
      <c r="B14" s="42"/>
      <c r="C14" s="22"/>
    </row>
    <row r="15" spans="1:3" ht="15.75">
      <c r="A15" s="2"/>
      <c r="B15" s="2"/>
      <c r="C15" s="22" t="s">
        <v>23</v>
      </c>
    </row>
    <row r="16" spans="1:3" ht="15.75">
      <c r="A16" s="2"/>
      <c r="B16" s="2"/>
      <c r="C16" s="22" t="s">
        <v>27</v>
      </c>
    </row>
    <row r="17" spans="1:3" ht="15.75">
      <c r="A17" s="2"/>
      <c r="B17" s="2"/>
      <c r="C17" s="22" t="s">
        <v>29</v>
      </c>
    </row>
    <row r="18" spans="1:3" ht="15.75">
      <c r="A18" s="2"/>
      <c r="B18" s="2"/>
      <c r="C18" s="22" t="s">
        <v>24</v>
      </c>
    </row>
    <row r="19" ht="15.75">
      <c r="C19" s="22" t="s">
        <v>25</v>
      </c>
    </row>
    <row r="20" ht="15.75">
      <c r="C20" s="22" t="s">
        <v>26</v>
      </c>
    </row>
    <row r="21" spans="1:3" ht="13.5" customHeight="1">
      <c r="A21" s="2"/>
      <c r="B21" s="21"/>
      <c r="C21" s="22" t="s">
        <v>51</v>
      </c>
    </row>
    <row r="22" spans="1:3" ht="22.5" customHeight="1">
      <c r="A22" s="43" t="s">
        <v>50</v>
      </c>
      <c r="B22" s="43"/>
      <c r="C22" s="43"/>
    </row>
    <row r="23" spans="2:3" ht="17.25" customHeight="1">
      <c r="B23" s="4"/>
      <c r="C23" s="15" t="s">
        <v>28</v>
      </c>
    </row>
    <row r="24" spans="1:3" s="3" customFormat="1" ht="39.75" customHeight="1">
      <c r="A24" s="8" t="s">
        <v>11</v>
      </c>
      <c r="B24" s="8" t="s">
        <v>10</v>
      </c>
      <c r="C24" s="8" t="s">
        <v>20</v>
      </c>
    </row>
    <row r="25" spans="1:3" s="3" customFormat="1" ht="18" customHeight="1">
      <c r="A25" s="8">
        <v>1</v>
      </c>
      <c r="B25" s="8">
        <v>2</v>
      </c>
      <c r="C25" s="8">
        <v>3</v>
      </c>
    </row>
    <row r="26" spans="1:4" s="3" customFormat="1" ht="36" customHeight="1">
      <c r="A26" s="8"/>
      <c r="B26" s="14" t="s">
        <v>14</v>
      </c>
      <c r="C26" s="35">
        <f>C27+C38</f>
        <v>36515.604999999996</v>
      </c>
      <c r="D26" s="27"/>
    </row>
    <row r="27" spans="1:3" s="3" customFormat="1" ht="33" customHeight="1">
      <c r="A27" s="8" t="s">
        <v>9</v>
      </c>
      <c r="B27" s="9" t="s">
        <v>12</v>
      </c>
      <c r="C27" s="35">
        <f>C28+C30+C32</f>
        <v>36213.604999999996</v>
      </c>
    </row>
    <row r="28" spans="1:5" ht="33" customHeight="1">
      <c r="A28" s="12" t="s">
        <v>7</v>
      </c>
      <c r="B28" s="16" t="s">
        <v>0</v>
      </c>
      <c r="C28" s="36">
        <f>461+14613</f>
        <v>15074</v>
      </c>
      <c r="D28" s="20"/>
      <c r="E28" s="20"/>
    </row>
    <row r="29" spans="1:5" ht="135" customHeight="1">
      <c r="A29" s="12" t="s">
        <v>48</v>
      </c>
      <c r="B29" s="16" t="s">
        <v>54</v>
      </c>
      <c r="C29" s="36">
        <v>82</v>
      </c>
      <c r="D29" s="20"/>
      <c r="E29" s="20"/>
    </row>
    <row r="30" spans="1:3" ht="28.5" customHeight="1">
      <c r="A30" s="13" t="s">
        <v>5</v>
      </c>
      <c r="B30" s="9" t="s">
        <v>1</v>
      </c>
      <c r="C30" s="37">
        <f>C31</f>
        <v>28</v>
      </c>
    </row>
    <row r="31" spans="1:3" ht="30.75" customHeight="1">
      <c r="A31" s="12" t="s">
        <v>56</v>
      </c>
      <c r="B31" s="10" t="s">
        <v>4</v>
      </c>
      <c r="C31" s="38">
        <v>28</v>
      </c>
    </row>
    <row r="32" spans="1:3" ht="33" customHeight="1">
      <c r="A32" s="13" t="s">
        <v>38</v>
      </c>
      <c r="B32" s="9" t="s">
        <v>30</v>
      </c>
      <c r="C32" s="37">
        <f>C33+C34</f>
        <v>21111.605</v>
      </c>
    </row>
    <row r="33" spans="1:3" ht="69.75" customHeight="1">
      <c r="A33" s="12" t="s">
        <v>31</v>
      </c>
      <c r="B33" s="10" t="s">
        <v>40</v>
      </c>
      <c r="C33" s="38">
        <v>2365</v>
      </c>
    </row>
    <row r="34" spans="1:3" ht="37.5" customHeight="1">
      <c r="A34" s="12" t="s">
        <v>33</v>
      </c>
      <c r="B34" s="10" t="s">
        <v>32</v>
      </c>
      <c r="C34" s="38">
        <f>C37+C36</f>
        <v>18746.605</v>
      </c>
    </row>
    <row r="35" spans="1:3" ht="37.5" customHeight="1">
      <c r="A35" s="12"/>
      <c r="B35" s="10" t="s">
        <v>43</v>
      </c>
      <c r="C35" s="38"/>
    </row>
    <row r="36" spans="1:3" ht="54.75" customHeight="1">
      <c r="A36" s="12" t="s">
        <v>44</v>
      </c>
      <c r="B36" s="10" t="s">
        <v>46</v>
      </c>
      <c r="C36" s="38">
        <f>24358.605-15365</f>
        <v>8993.605</v>
      </c>
    </row>
    <row r="37" spans="1:3" ht="54.75" customHeight="1">
      <c r="A37" s="12" t="s">
        <v>53</v>
      </c>
      <c r="B37" s="10" t="s">
        <v>45</v>
      </c>
      <c r="C37" s="38">
        <v>9753</v>
      </c>
    </row>
    <row r="38" spans="1:3" ht="32.25" customHeight="1">
      <c r="A38" s="12"/>
      <c r="B38" s="9" t="s">
        <v>13</v>
      </c>
      <c r="C38" s="37">
        <f>C39+C45</f>
        <v>302</v>
      </c>
    </row>
    <row r="39" spans="1:3" ht="86.25" customHeight="1">
      <c r="A39" s="13" t="s">
        <v>6</v>
      </c>
      <c r="B39" s="9" t="s">
        <v>8</v>
      </c>
      <c r="C39" s="39">
        <f>C40</f>
        <v>32</v>
      </c>
    </row>
    <row r="40" spans="1:3" ht="134.25" customHeight="1">
      <c r="A40" s="12" t="s">
        <v>35</v>
      </c>
      <c r="B40" s="11" t="s">
        <v>39</v>
      </c>
      <c r="C40" s="38">
        <f>C44</f>
        <v>32</v>
      </c>
    </row>
    <row r="41" spans="1:3" ht="31.5" customHeight="1" hidden="1">
      <c r="A41" s="12"/>
      <c r="B41" s="10" t="s">
        <v>34</v>
      </c>
      <c r="C41" s="38"/>
    </row>
    <row r="42" spans="1:3" ht="15.75" hidden="1">
      <c r="A42" s="12"/>
      <c r="B42" s="10" t="s">
        <v>2</v>
      </c>
      <c r="C42" s="38"/>
    </row>
    <row r="43" spans="1:3" ht="31.5" hidden="1">
      <c r="A43" s="12"/>
      <c r="B43" s="10" t="s">
        <v>3</v>
      </c>
      <c r="C43" s="38"/>
    </row>
    <row r="44" spans="1:10" s="23" customFormat="1" ht="88.5" customHeight="1">
      <c r="A44" s="24" t="s">
        <v>36</v>
      </c>
      <c r="B44" s="25" t="s">
        <v>47</v>
      </c>
      <c r="C44" s="38">
        <v>32</v>
      </c>
      <c r="D44" s="26"/>
      <c r="E44" s="26"/>
      <c r="F44" s="26"/>
      <c r="G44" s="26"/>
      <c r="H44" s="26"/>
      <c r="I44" s="26"/>
      <c r="J44" s="26"/>
    </row>
    <row r="45" spans="1:3" ht="54.75" customHeight="1">
      <c r="A45" s="8" t="s">
        <v>15</v>
      </c>
      <c r="B45" s="9" t="s">
        <v>16</v>
      </c>
      <c r="C45" s="37">
        <f>C46</f>
        <v>270</v>
      </c>
    </row>
    <row r="46" spans="1:3" ht="59.25" customHeight="1">
      <c r="A46" s="34" t="s">
        <v>37</v>
      </c>
      <c r="B46" s="10" t="s">
        <v>41</v>
      </c>
      <c r="C46" s="38">
        <v>270</v>
      </c>
    </row>
    <row r="47" spans="1:3" ht="45.75" customHeight="1">
      <c r="A47" s="13" t="s">
        <v>21</v>
      </c>
      <c r="B47" s="9" t="s">
        <v>22</v>
      </c>
      <c r="C47" s="37">
        <f>C48</f>
        <v>7539</v>
      </c>
    </row>
    <row r="48" spans="1:5" s="17" customFormat="1" ht="60" customHeight="1">
      <c r="A48" s="13" t="s">
        <v>17</v>
      </c>
      <c r="B48" s="18" t="s">
        <v>18</v>
      </c>
      <c r="C48" s="37">
        <f>C50+C51+C49+C52</f>
        <v>7539</v>
      </c>
      <c r="D48" s="29"/>
      <c r="E48" s="29"/>
    </row>
    <row r="49" spans="1:5" s="17" customFormat="1" ht="66.75" customHeight="1">
      <c r="A49" s="12" t="s">
        <v>57</v>
      </c>
      <c r="B49" s="28" t="s">
        <v>63</v>
      </c>
      <c r="C49" s="37">
        <f>5032.91+6435-5032.91-64</f>
        <v>6371</v>
      </c>
      <c r="D49" s="29"/>
      <c r="E49" s="29"/>
    </row>
    <row r="50" spans="1:5" ht="44.25" customHeight="1">
      <c r="A50" s="12" t="s">
        <v>55</v>
      </c>
      <c r="B50" s="28" t="s">
        <v>49</v>
      </c>
      <c r="C50" s="38">
        <v>752</v>
      </c>
      <c r="D50" s="6"/>
      <c r="E50" s="6"/>
    </row>
    <row r="51" spans="1:5" ht="70.5" customHeight="1">
      <c r="A51" s="32" t="s">
        <v>52</v>
      </c>
      <c r="B51" s="33" t="s">
        <v>42</v>
      </c>
      <c r="C51" s="40">
        <v>316</v>
      </c>
      <c r="D51" s="30"/>
      <c r="E51" s="31"/>
    </row>
    <row r="52" spans="1:5" ht="50.25" customHeight="1">
      <c r="A52" s="32" t="s">
        <v>58</v>
      </c>
      <c r="B52" s="11" t="s">
        <v>59</v>
      </c>
      <c r="C52" s="38">
        <v>100</v>
      </c>
      <c r="D52" s="30"/>
      <c r="E52" s="31"/>
    </row>
    <row r="53" spans="1:5" ht="20.25" customHeight="1">
      <c r="A53" s="19"/>
      <c r="B53" s="9" t="s">
        <v>19</v>
      </c>
      <c r="C53" s="37">
        <f>C26+C47</f>
        <v>44054.604999999996</v>
      </c>
      <c r="D53" s="6"/>
      <c r="E53" s="6"/>
    </row>
    <row r="54" spans="3:5" ht="7.5" customHeight="1">
      <c r="C54" s="5"/>
      <c r="D54" s="6"/>
      <c r="E54" s="6"/>
    </row>
    <row r="55" spans="1:3" ht="19.5" customHeight="1">
      <c r="A55" s="42"/>
      <c r="B55" s="42"/>
      <c r="C55" s="42"/>
    </row>
    <row r="56" spans="1:3" ht="27" customHeight="1">
      <c r="A56" s="44"/>
      <c r="B56" s="44"/>
      <c r="C56" s="44"/>
    </row>
    <row r="57" spans="1:3" ht="32.25" customHeight="1">
      <c r="A57" s="42"/>
      <c r="B57" s="42"/>
      <c r="C57" s="42"/>
    </row>
    <row r="60" ht="15.75">
      <c r="C60" s="7"/>
    </row>
    <row r="102" ht="14.25" customHeight="1"/>
    <row r="103" ht="0.75" customHeight="1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2.25" customHeight="1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0.75" customHeight="1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0.75" customHeight="1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0.75" customHeight="1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0.75" customHeight="1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0.75" customHeight="1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2.25" customHeight="1" hidden="1"/>
    <row r="254" ht="15.75" hidden="1"/>
    <row r="255" ht="15.75" hidden="1"/>
    <row r="256" ht="15.75" hidden="1"/>
    <row r="257" ht="15.75" hidden="1"/>
    <row r="258" ht="15.75" hidden="1"/>
    <row r="259" ht="0.75" customHeight="1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0.75" customHeight="1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8" customHeight="1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0.75" customHeight="1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2.25" customHeight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0.75" customHeight="1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</sheetData>
  <sheetProtection/>
  <mergeCells count="12">
    <mergeCell ref="C2:E2"/>
    <mergeCell ref="C3:D3"/>
    <mergeCell ref="C4:D4"/>
    <mergeCell ref="C5:E5"/>
    <mergeCell ref="C6:F6"/>
    <mergeCell ref="A57:C57"/>
    <mergeCell ref="A22:C22"/>
    <mergeCell ref="A55:C55"/>
    <mergeCell ref="A12:B12"/>
    <mergeCell ref="A13:B13"/>
    <mergeCell ref="A14:B14"/>
    <mergeCell ref="A56:C56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66" r:id="rId1"/>
  <headerFooter alignWithMargins="0">
    <oddHeader>&amp;C&amp;P</oddHeader>
    <oddFooter>&amp;L162/мз</oddFooter>
  </headerFooter>
  <rowBreaks count="1" manualBreakCount="1">
    <brk id="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Бахирева</cp:lastModifiedBy>
  <cp:lastPrinted>2019-11-28T09:48:37Z</cp:lastPrinted>
  <dcterms:created xsi:type="dcterms:W3CDTF">2004-01-05T10:01:36Z</dcterms:created>
  <dcterms:modified xsi:type="dcterms:W3CDTF">2019-12-04T13:07:25Z</dcterms:modified>
  <cp:category/>
  <cp:version/>
  <cp:contentType/>
  <cp:contentStatus/>
</cp:coreProperties>
</file>