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  2015 г." sheetId="1" r:id="rId1"/>
  </sheets>
  <definedNames>
    <definedName name="_xlnm._FilterDatabase" localSheetId="0" hidden="1">'  2015 г.'!$A$19:$J$107</definedName>
    <definedName name="Z_072D351B_4DCF_4C5F_BB0C_B1F84EBBD46B_.wvu.Cols" localSheetId="0" hidden="1">'  2015 г.'!$I:$J</definedName>
    <definedName name="Z_072D351B_4DCF_4C5F_BB0C_B1F84EBBD46B_.wvu.PrintArea" localSheetId="0" hidden="1">'  2015 г.'!$A$1:$I$107</definedName>
    <definedName name="Z_072D351B_4DCF_4C5F_BB0C_B1F84EBBD46B_.wvu.PrintTitles" localSheetId="0" hidden="1">'  2015 г.'!$19:$19</definedName>
    <definedName name="Z_4AF32C0D_3EF2_4B3B_9612_87CA8DBB6ACF_.wvu.Cols" localSheetId="0" hidden="1">'  2015 г.'!$I:$J</definedName>
    <definedName name="Z_4AF32C0D_3EF2_4B3B_9612_87CA8DBB6ACF_.wvu.PrintArea" localSheetId="0" hidden="1">'  2015 г.'!$A$1:$I$107</definedName>
    <definedName name="Z_4AF32C0D_3EF2_4B3B_9612_87CA8DBB6ACF_.wvu.PrintTitles" localSheetId="0" hidden="1">'  2015 г.'!$19:$19</definedName>
    <definedName name="Z_5F1072CB_A768_452E_BCF8_20340BB8BAB0_.wvu.Cols" localSheetId="0" hidden="1">'  2015 г.'!$I:$J</definedName>
    <definedName name="Z_5F1072CB_A768_452E_BCF8_20340BB8BAB0_.wvu.PrintArea" localSheetId="0" hidden="1">'  2015 г.'!$A$1:$I$107</definedName>
    <definedName name="Z_5F1072CB_A768_452E_BCF8_20340BB8BAB0_.wvu.PrintTitles" localSheetId="0" hidden="1">'  2015 г.'!$19:$19</definedName>
    <definedName name="_xlnm.Print_Titles" localSheetId="0">'  2015 г.'!$19:$19</definedName>
    <definedName name="_xlnm.Print_Area" localSheetId="0">'  2015 г.'!$A$1:$J$121</definedName>
  </definedNames>
  <calcPr fullCalcOnLoad="1"/>
</workbook>
</file>

<file path=xl/sharedStrings.xml><?xml version="1.0" encoding="utf-8"?>
<sst xmlns="http://schemas.openxmlformats.org/spreadsheetml/2006/main" count="424" uniqueCount="133">
  <si>
    <t>№ п/п</t>
  </si>
  <si>
    <t xml:space="preserve">Наименования </t>
  </si>
  <si>
    <t>ЦСР</t>
  </si>
  <si>
    <t>Рз</t>
  </si>
  <si>
    <t>ПР</t>
  </si>
  <si>
    <t>ВР</t>
  </si>
  <si>
    <t>01</t>
  </si>
  <si>
    <t>03</t>
  </si>
  <si>
    <t>08</t>
  </si>
  <si>
    <t>05</t>
  </si>
  <si>
    <t>Образование</t>
  </si>
  <si>
    <t>07</t>
  </si>
  <si>
    <t>10</t>
  </si>
  <si>
    <t>00</t>
  </si>
  <si>
    <t>Молодежная политика и оздоровление детей</t>
  </si>
  <si>
    <t>к решению Совета депутатов</t>
  </si>
  <si>
    <t>в том числе за счет средств межбюджетных трансфертов</t>
  </si>
  <si>
    <t>Муниципальные программы - В С Е Г О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</si>
  <si>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</si>
  <si>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</si>
  <si>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</si>
  <si>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</si>
  <si>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100</t>
  </si>
  <si>
    <t>120</t>
  </si>
  <si>
    <t>Расходы на выплаты персоналу муниципальных органов</t>
  </si>
  <si>
    <t>Уплата налогов, сборов и иных платежей</t>
  </si>
  <si>
    <t>850</t>
  </si>
  <si>
    <t>Прочая закупка товаров, работ и услуг для обеспечения муниципальных нужд</t>
  </si>
  <si>
    <t>Благоустройство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</si>
  <si>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</si>
  <si>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 xml:space="preserve">сельское поселение Селковское  </t>
  </si>
  <si>
    <t xml:space="preserve">Сергиево-Посадского  </t>
  </si>
  <si>
    <t xml:space="preserve">муниципального района </t>
  </si>
  <si>
    <t xml:space="preserve">Московской области </t>
  </si>
  <si>
    <t>Обеспечение  пожарной безопасности</t>
  </si>
  <si>
    <t>Мероприятия на обеспечение первичных мер пожарной безопасности в границах муниципальных образований</t>
  </si>
  <si>
    <t>Уличное освещение</t>
  </si>
  <si>
    <t>Закупки товаров, работ и услуг для обеспечения муниципальных нужд</t>
  </si>
  <si>
    <t>Озеленение</t>
  </si>
  <si>
    <t>Содержание дорог</t>
  </si>
  <si>
    <t>Прочая мероприятия по благоустройству</t>
  </si>
  <si>
    <t>Организация и проведение мероприятий</t>
  </si>
  <si>
    <t>04 0 00 00000</t>
  </si>
  <si>
    <t>Культура</t>
  </si>
  <si>
    <t>Учреждения культуры и мероприятия в сфере культуры и кинематографии</t>
  </si>
  <si>
    <t>Расходы на выплаты персоналу в целях обеспечения выполнения функций муниципальными  органами, казенными учреждениями</t>
  </si>
  <si>
    <t>Обеспечение деятельности подведомственных учреждений</t>
  </si>
  <si>
    <t>Мероприятия в сфере физической культуры и спорта</t>
  </si>
  <si>
    <t>06 0 00 00000</t>
  </si>
  <si>
    <t>11</t>
  </si>
  <si>
    <t>ФИЗИЧЕСКАЯ КУЛЬТУРА И СПОРТ</t>
  </si>
  <si>
    <t>Приложение №8</t>
  </si>
  <si>
    <t xml:space="preserve">Функционирование высшего должностного лица субъекта Российской Федерации и муниципального образования  </t>
  </si>
  <si>
    <t>Руководство и управление в сфере установленных функций органов 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</si>
  <si>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</si>
  <si>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</si>
  <si>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</si>
  <si>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 местного самоуправления</t>
  </si>
  <si>
    <t xml:space="preserve">Центральный аппарат 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</si>
  <si>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</si>
  <si>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</si>
  <si>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</si>
  <si>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Общегосударственные вопросы</t>
  </si>
  <si>
    <t>Уплата прочих налогов, сборов и иных платежей</t>
  </si>
  <si>
    <t>02</t>
  </si>
  <si>
    <t>04</t>
  </si>
  <si>
    <t>Социальная политика</t>
  </si>
  <si>
    <t>Пенсионное обеспечение</t>
  </si>
  <si>
    <t>Доплаты к пенсиям, дополнильное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</si>
  <si>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</si>
  <si>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</si>
  <si>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310</t>
  </si>
  <si>
    <t>300</t>
  </si>
  <si>
    <t>000</t>
  </si>
  <si>
    <t>Средства массовой информации</t>
  </si>
  <si>
    <t>Периодическая печать и издательства</t>
  </si>
  <si>
    <t>12</t>
  </si>
  <si>
    <t>07 0 00 0000</t>
  </si>
  <si>
    <t>07 0 00 04970</t>
  </si>
  <si>
    <t>07 0 00 04980</t>
  </si>
  <si>
    <t>07 0 00 04990</t>
  </si>
  <si>
    <t>07 0 00 0101</t>
  </si>
  <si>
    <t>07 0 00 00000</t>
  </si>
  <si>
    <t>01 0 00 00000</t>
  </si>
  <si>
    <t>01 1 00 00201</t>
  </si>
  <si>
    <t>02 0 00 00000</t>
  </si>
  <si>
    <t xml:space="preserve"> 03 0 00 00000</t>
  </si>
  <si>
    <t>План</t>
  </si>
  <si>
    <t>Софинансирование расходов по государственной программе Московской области "Сельское хозяйство Подмосковья" на 2014-2020 годы, проведение мероприятий по комплексной борьбе с борщевиком за счет местного бюджета</t>
  </si>
  <si>
    <t>Софинансирование расходов  по государственной программе Московской области "Сельское хозяйство Подмосковья" на 2014-2020 годы, проведение мероприятий по комплексной борьбе с борщевиком за счет местного бюджета</t>
  </si>
  <si>
    <t>01 0 00S2660</t>
  </si>
  <si>
    <t>110</t>
  </si>
  <si>
    <t>Муниципальная программа "Развитие малого и среднего предпринимательства на территории сельского поселения Селковское на 2018-2020 годы"</t>
  </si>
  <si>
    <t>На поддержку малого и среднего предпринимательства</t>
  </si>
  <si>
    <t>08 0 00 00101</t>
  </si>
  <si>
    <t>МУНИЦИПАЛЬНАЯ ПРОГРАММА  "МУНИЦИПАЛЬНОЕ УПРАВЛЕНИЕ НА 2018-2020 ГОДЫ"</t>
  </si>
  <si>
    <t>07 0 00 00101</t>
  </si>
  <si>
    <t>Муниципальная целевая программа "Пожарная безопасность на территории сельского поселения Селковское Сергиево-Посадского муниципального района Московской области на 2018-2020 годы"</t>
  </si>
  <si>
    <t>06 0 00 00101</t>
  </si>
  <si>
    <t>Муниципальная целевая программа "Благоустройство территории сельского поселения Селковское на 2018-2020годы"</t>
  </si>
  <si>
    <t>01 0 00 00101</t>
  </si>
  <si>
    <t>01 0 00 00201</t>
  </si>
  <si>
    <t>01 0 00 00301</t>
  </si>
  <si>
    <t>01 0 00 00401</t>
  </si>
  <si>
    <t>Муниципальная целевая программа "Молодое поколение сельского поселения Селковское на 2018-2020 годы"</t>
  </si>
  <si>
    <t>02 0 00 00101</t>
  </si>
  <si>
    <t>Муниципальная целевая программа "Развитие сферы культуры сельского поселения Селковское на 2018-2020 годы"</t>
  </si>
  <si>
    <t>03 0 00 00101</t>
  </si>
  <si>
    <t xml:space="preserve">05 0 00 00101 </t>
  </si>
  <si>
    <t>Муниципальная целевая программа "Доступная среда на территории сельского поселения Селковское 2018-2020 годы"</t>
  </si>
  <si>
    <t>Муниципальная целевая программа "Развитие физической культуры и спорта, формирование здорового образа жизни населения в сельском поселении Селковское на 2018-2020 годы"</t>
  </si>
  <si>
    <t>04 0 00 00101</t>
  </si>
  <si>
    <t>МУНИЦИПАЛЬНАЯ ПРОГРАММА  "МУНИЦИПАЛЬНОЕ УПРАВЛЕНИЕ на 2018-2020 годы"</t>
  </si>
  <si>
    <t>от 21.12.2018    №2/11 - НА</t>
  </si>
  <si>
    <t>к Решению Совета депутатов</t>
  </si>
  <si>
    <t>городского округа </t>
  </si>
  <si>
    <t xml:space="preserve"> Сельское поселение Селковское Сергиево-Посадского муниципального района  Московской области на 2019 год </t>
  </si>
  <si>
    <t>414</t>
  </si>
  <si>
    <t>Строительство (реконструкция) объектов недвижимого имущества  государственными (муниципальными) учреждениями</t>
  </si>
  <si>
    <t>Субсидии из бюджета Московской области на обустройство и установку детских игровых площадок на территории муниципальных образований Московскойобласти</t>
  </si>
  <si>
    <t>010F2S1580</t>
  </si>
  <si>
    <t>Борьба с борщевиком Сосновского</t>
  </si>
  <si>
    <t>Софинансирование расходов по субсидии на обустройство и установку детских игровых площадок на территории муниципальных образований Московскойобласти</t>
  </si>
  <si>
    <t>03 0 00 04400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</si>
  <si>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 культурной сферы.</t>
  </si>
  <si>
    <t>321</t>
  </si>
  <si>
    <t xml:space="preserve">Социальное обеспечение населения </t>
  </si>
  <si>
    <t>Пособия и компенсация гражданам</t>
  </si>
  <si>
    <t>Посабия, компенсация и иные социальные выплаты гражданам</t>
  </si>
  <si>
    <t>96 0 00 7000</t>
  </si>
  <si>
    <t>Приложение №5</t>
  </si>
  <si>
    <t>Сергиево-Посадского</t>
  </si>
  <si>
    <t> от  28.11.2019 №11/03-МЗ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</si>
</sst>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49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90" fontId="11" fillId="0" borderId="10" xfId="6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190" fontId="12" fillId="0" borderId="10" xfId="6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84" fontId="15" fillId="0" borderId="10" xfId="0" applyNumberFormat="1" applyFont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Alignment="1">
      <alignment/>
    </xf>
    <xf numFmtId="184" fontId="15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4" fontId="13" fillId="0" borderId="10" xfId="0" applyNumberFormat="1" applyFont="1" applyBorder="1" applyAlignment="1">
      <alignment horizontal="center" vertical="center" wrapText="1"/>
    </xf>
    <xf numFmtId="184" fontId="16" fillId="0" borderId="0" xfId="0" applyNumberFormat="1" applyFont="1" applyAlignment="1">
      <alignment horizontal="center" vertical="top"/>
    </xf>
    <xf numFmtId="184" fontId="16" fillId="0" borderId="0" xfId="0" applyNumberFormat="1" applyFont="1" applyAlignment="1">
      <alignment/>
    </xf>
    <xf numFmtId="184" fontId="11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84" fontId="16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23"/>
  <sheetViews>
    <sheetView tabSelected="1" view="pageBreakPreview" zoomScale="90" zoomScaleNormal="90" zoomScaleSheetLayoutView="90" zoomScalePageLayoutView="0" workbookViewId="0" topLeftCell="A1">
      <selection activeCell="C9" sqref="C9"/>
    </sheetView>
  </sheetViews>
  <sheetFormatPr defaultColWidth="8.875" defaultRowHeight="12.75"/>
  <cols>
    <col min="1" max="1" width="4.00390625" style="2" customWidth="1"/>
    <col min="2" max="2" width="49.125" style="1" customWidth="1"/>
    <col min="3" max="3" width="12.75390625" style="3" customWidth="1"/>
    <col min="4" max="5" width="4.75390625" style="3" customWidth="1"/>
    <col min="6" max="6" width="6.25390625" style="3" customWidth="1"/>
    <col min="7" max="8" width="19.00390625" style="1" customWidth="1"/>
    <col min="9" max="9" width="14.00390625" style="1" hidden="1" customWidth="1"/>
    <col min="10" max="10" width="15.375" style="1" hidden="1" customWidth="1"/>
    <col min="11" max="11" width="11.875" style="1" bestFit="1" customWidth="1"/>
    <col min="12" max="16384" width="8.875" style="1" customWidth="1"/>
  </cols>
  <sheetData>
    <row r="1" spans="3:10" ht="17.25" customHeight="1">
      <c r="C1" s="1"/>
      <c r="G1" s="1" t="s">
        <v>130</v>
      </c>
      <c r="H1" s="19"/>
      <c r="I1" s="16"/>
      <c r="J1" s="16"/>
    </row>
    <row r="2" spans="3:10" ht="17.25" customHeight="1">
      <c r="C2" s="1"/>
      <c r="G2" s="1" t="s">
        <v>114</v>
      </c>
      <c r="H2" s="19"/>
      <c r="I2" s="16"/>
      <c r="J2" s="16"/>
    </row>
    <row r="3" spans="3:10" ht="17.25" customHeight="1">
      <c r="C3" s="1"/>
      <c r="G3" s="1" t="s">
        <v>131</v>
      </c>
      <c r="H3" s="19"/>
      <c r="I3" s="16"/>
      <c r="J3" s="16"/>
    </row>
    <row r="4" spans="3:10" ht="17.25" customHeight="1">
      <c r="C4" s="1"/>
      <c r="G4" s="1" t="s">
        <v>115</v>
      </c>
      <c r="H4" s="19"/>
      <c r="I4" s="16"/>
      <c r="J4" s="16"/>
    </row>
    <row r="5" spans="3:10" ht="17.25" customHeight="1">
      <c r="C5" s="1"/>
      <c r="G5" s="1" t="s">
        <v>33</v>
      </c>
      <c r="H5" s="19"/>
      <c r="I5" s="16"/>
      <c r="J5" s="16"/>
    </row>
    <row r="6" spans="3:10" ht="17.25" customHeight="1">
      <c r="C6" s="1"/>
      <c r="G6" s="1" t="s">
        <v>132</v>
      </c>
      <c r="H6" s="19"/>
      <c r="I6" s="16"/>
      <c r="J6" s="16"/>
    </row>
    <row r="7" spans="3:10" ht="17.25" customHeight="1">
      <c r="C7" s="1"/>
      <c r="H7" s="19"/>
      <c r="I7" s="16"/>
      <c r="J7" s="16"/>
    </row>
    <row r="8" spans="3:10" ht="17.25" customHeight="1">
      <c r="C8" s="1"/>
      <c r="G8" s="12" t="s">
        <v>51</v>
      </c>
      <c r="H8" s="19"/>
      <c r="I8" s="16"/>
      <c r="J8" s="16"/>
    </row>
    <row r="9" spans="3:10" ht="17.25" customHeight="1">
      <c r="C9" s="1"/>
      <c r="G9" s="12" t="s">
        <v>15</v>
      </c>
      <c r="H9" s="19"/>
      <c r="I9" s="16"/>
      <c r="J9" s="16"/>
    </row>
    <row r="10" spans="3:10" ht="17.25" customHeight="1">
      <c r="C10" s="1"/>
      <c r="G10" s="12" t="s">
        <v>30</v>
      </c>
      <c r="H10" s="19"/>
      <c r="I10" s="16"/>
      <c r="J10" s="16"/>
    </row>
    <row r="11" spans="3:10" ht="17.25" customHeight="1">
      <c r="C11" s="1"/>
      <c r="G11" s="12" t="s">
        <v>31</v>
      </c>
      <c r="H11" s="19"/>
      <c r="I11" s="16"/>
      <c r="J11" s="16"/>
    </row>
    <row r="12" spans="3:10" ht="17.25" customHeight="1">
      <c r="C12" s="1"/>
      <c r="G12" s="12" t="s">
        <v>32</v>
      </c>
      <c r="H12" s="19"/>
      <c r="I12" s="16"/>
      <c r="J12" s="16"/>
    </row>
    <row r="13" spans="3:10" ht="17.25" customHeight="1">
      <c r="C13" s="1"/>
      <c r="G13" s="12" t="s">
        <v>33</v>
      </c>
      <c r="H13" s="19"/>
      <c r="I13" s="16"/>
      <c r="J13" s="16"/>
    </row>
    <row r="14" spans="3:10" ht="17.25" customHeight="1">
      <c r="C14" s="1"/>
      <c r="G14" s="12" t="s">
        <v>113</v>
      </c>
      <c r="H14" s="19"/>
      <c r="I14" s="16"/>
      <c r="J14" s="16"/>
    </row>
    <row r="15" spans="3:10" ht="18" customHeight="1">
      <c r="C15" s="1"/>
      <c r="G15" s="12"/>
      <c r="H15" s="12"/>
      <c r="I15" s="12"/>
      <c r="J15" s="12"/>
    </row>
    <row r="16" spans="1:10" ht="32.25" customHeight="1">
      <c r="A16" s="68" t="s">
        <v>29</v>
      </c>
      <c r="B16" s="69"/>
      <c r="C16" s="69"/>
      <c r="D16" s="69"/>
      <c r="E16" s="69"/>
      <c r="F16" s="69"/>
      <c r="G16" s="69"/>
      <c r="H16" s="70"/>
      <c r="I16" s="70"/>
      <c r="J16" s="70"/>
    </row>
    <row r="17" spans="1:10" ht="13.5" customHeight="1">
      <c r="A17" s="11"/>
      <c r="B17" s="71" t="s">
        <v>116</v>
      </c>
      <c r="C17" s="72"/>
      <c r="D17" s="72"/>
      <c r="E17" s="72"/>
      <c r="F17" s="72"/>
      <c r="G17" s="72"/>
      <c r="H17" s="72"/>
      <c r="I17" s="70"/>
      <c r="J17" s="70"/>
    </row>
    <row r="18" spans="1:8" ht="31.5" customHeight="1">
      <c r="A18" s="5"/>
      <c r="B18" s="6"/>
      <c r="C18" s="7"/>
      <c r="D18" s="7"/>
      <c r="E18" s="7"/>
      <c r="F18" s="7"/>
      <c r="G18" s="6"/>
      <c r="H18" s="17"/>
    </row>
    <row r="19" spans="1:9" ht="69.75" customHeight="1">
      <c r="A19" s="22" t="s">
        <v>0</v>
      </c>
      <c r="B19" s="22" t="s">
        <v>1</v>
      </c>
      <c r="C19" s="24" t="s">
        <v>2</v>
      </c>
      <c r="D19" s="24" t="s">
        <v>3</v>
      </c>
      <c r="E19" s="24" t="s">
        <v>4</v>
      </c>
      <c r="F19" s="24" t="s">
        <v>5</v>
      </c>
      <c r="G19" s="25" t="s">
        <v>87</v>
      </c>
      <c r="H19" s="23" t="s">
        <v>16</v>
      </c>
      <c r="I19" s="4"/>
    </row>
    <row r="20" spans="1:10" s="9" customFormat="1" ht="37.5" customHeight="1">
      <c r="A20" s="8"/>
      <c r="B20" s="22" t="s">
        <v>17</v>
      </c>
      <c r="C20" s="26"/>
      <c r="D20" s="24"/>
      <c r="E20" s="24"/>
      <c r="F20" s="24"/>
      <c r="G20" s="50">
        <f>G21+G42+G52+G75+G81+G91+G94+G103+G108+G48</f>
        <v>58660.799999999996</v>
      </c>
      <c r="H20" s="50"/>
      <c r="I20" s="60"/>
      <c r="J20" s="61"/>
    </row>
    <row r="21" spans="1:10" s="9" customFormat="1" ht="37.5" customHeight="1">
      <c r="A21" s="8"/>
      <c r="B21" s="22" t="s">
        <v>95</v>
      </c>
      <c r="C21" s="26"/>
      <c r="D21" s="24" t="s">
        <v>6</v>
      </c>
      <c r="E21" s="24" t="s">
        <v>13</v>
      </c>
      <c r="F21" s="24"/>
      <c r="G21" s="50">
        <f>G22</f>
        <v>18398.3</v>
      </c>
      <c r="H21" s="50"/>
      <c r="I21" s="60"/>
      <c r="J21" s="61"/>
    </row>
    <row r="22" spans="1:10" s="9" customFormat="1" ht="27" customHeight="1">
      <c r="A22" s="8"/>
      <c r="B22" s="27" t="s">
        <v>62</v>
      </c>
      <c r="C22" s="26"/>
      <c r="D22" s="24" t="s">
        <v>6</v>
      </c>
      <c r="E22" s="24" t="s">
        <v>13</v>
      </c>
      <c r="F22" s="24"/>
      <c r="G22" s="50">
        <f>G23+G29</f>
        <v>18398.3</v>
      </c>
      <c r="H22" s="50"/>
      <c r="I22" s="60"/>
      <c r="J22" s="61"/>
    </row>
    <row r="23" spans="1:10" s="9" customFormat="1" ht="32.25" customHeight="1">
      <c r="A23" s="8"/>
      <c r="B23" s="28" t="s">
        <v>52</v>
      </c>
      <c r="C23" s="29"/>
      <c r="D23" s="30" t="s">
        <v>6</v>
      </c>
      <c r="E23" s="30" t="s">
        <v>64</v>
      </c>
      <c r="F23" s="30"/>
      <c r="G23" s="50">
        <f>G24</f>
        <v>2922</v>
      </c>
      <c r="H23" s="50"/>
      <c r="I23" s="60"/>
      <c r="J23" s="61"/>
    </row>
    <row r="24" spans="1:10" s="9" customFormat="1" ht="32.25" customHeight="1">
      <c r="A24" s="8"/>
      <c r="B24" s="28" t="s">
        <v>53</v>
      </c>
      <c r="C24" s="31" t="s">
        <v>96</v>
      </c>
      <c r="D24" s="30" t="s">
        <v>6</v>
      </c>
      <c r="E24" s="30" t="s">
        <v>64</v>
      </c>
      <c r="F24" s="30"/>
      <c r="G24" s="50">
        <f>G25</f>
        <v>2922</v>
      </c>
      <c r="H24" s="50"/>
      <c r="I24" s="60"/>
      <c r="J24" s="61"/>
    </row>
    <row r="25" spans="1:10" s="9" customFormat="1" ht="27" customHeight="1">
      <c r="A25" s="8"/>
      <c r="B25" s="28" t="s">
        <v>54</v>
      </c>
      <c r="C25" s="31" t="s">
        <v>96</v>
      </c>
      <c r="D25" s="30" t="s">
        <v>6</v>
      </c>
      <c r="E25" s="30" t="s">
        <v>64</v>
      </c>
      <c r="F25" s="30"/>
      <c r="G25" s="50">
        <f>G26+G28</f>
        <v>2922</v>
      </c>
      <c r="H25" s="50"/>
      <c r="I25" s="60"/>
      <c r="J25" s="61"/>
    </row>
    <row r="26" spans="1:10" s="9" customFormat="1" ht="38.25" customHeight="1">
      <c r="A26" s="8"/>
      <c r="B26" s="28" t="s">
        <v>55</v>
      </c>
      <c r="C26" s="31" t="s">
        <v>96</v>
      </c>
      <c r="D26" s="30" t="s">
        <v>6</v>
      </c>
      <c r="E26" s="30" t="s">
        <v>64</v>
      </c>
      <c r="F26" s="30" t="s">
        <v>22</v>
      </c>
      <c r="G26" s="50">
        <f>G27</f>
        <v>2921.9</v>
      </c>
      <c r="H26" s="50"/>
      <c r="I26" s="60"/>
      <c r="J26" s="61"/>
    </row>
    <row r="27" spans="1:10" s="9" customFormat="1" ht="30" customHeight="1">
      <c r="A27" s="8"/>
      <c r="B27" s="28" t="s">
        <v>24</v>
      </c>
      <c r="C27" s="31" t="s">
        <v>96</v>
      </c>
      <c r="D27" s="30" t="s">
        <v>6</v>
      </c>
      <c r="E27" s="30" t="s">
        <v>64</v>
      </c>
      <c r="F27" s="30" t="s">
        <v>23</v>
      </c>
      <c r="G27" s="50">
        <v>2921.9</v>
      </c>
      <c r="H27" s="50"/>
      <c r="I27" s="60"/>
      <c r="J27" s="61"/>
    </row>
    <row r="28" spans="1:10" s="9" customFormat="1" ht="27" customHeight="1">
      <c r="A28" s="8"/>
      <c r="B28" s="28" t="s">
        <v>63</v>
      </c>
      <c r="C28" s="31" t="s">
        <v>96</v>
      </c>
      <c r="D28" s="30" t="s">
        <v>6</v>
      </c>
      <c r="E28" s="30" t="s">
        <v>64</v>
      </c>
      <c r="F28" s="30" t="s">
        <v>26</v>
      </c>
      <c r="G28" s="50">
        <v>0.1</v>
      </c>
      <c r="H28" s="50"/>
      <c r="I28" s="60"/>
      <c r="J28" s="61"/>
    </row>
    <row r="29" spans="1:10" s="9" customFormat="1" ht="49.5" customHeight="1">
      <c r="A29" s="8"/>
      <c r="B29" s="28" t="s">
        <v>56</v>
      </c>
      <c r="C29" s="31"/>
      <c r="D29" s="30" t="s">
        <v>6</v>
      </c>
      <c r="E29" s="30" t="s">
        <v>65</v>
      </c>
      <c r="F29" s="30"/>
      <c r="G29" s="50">
        <f>G30</f>
        <v>15476.3</v>
      </c>
      <c r="H29" s="50"/>
      <c r="I29" s="60"/>
      <c r="J29" s="61"/>
    </row>
    <row r="30" spans="1:10" s="9" customFormat="1" ht="30.75" customHeight="1">
      <c r="A30" s="8"/>
      <c r="B30" s="28" t="s">
        <v>57</v>
      </c>
      <c r="C30" s="31" t="s">
        <v>77</v>
      </c>
      <c r="D30" s="30" t="s">
        <v>6</v>
      </c>
      <c r="E30" s="30" t="s">
        <v>65</v>
      </c>
      <c r="F30" s="30"/>
      <c r="G30" s="50">
        <f>G31</f>
        <v>15476.3</v>
      </c>
      <c r="H30" s="50"/>
      <c r="I30" s="60"/>
      <c r="J30" s="61"/>
    </row>
    <row r="31" spans="1:10" s="9" customFormat="1" ht="27" customHeight="1">
      <c r="A31" s="8"/>
      <c r="B31" s="28" t="s">
        <v>58</v>
      </c>
      <c r="C31" s="31" t="s">
        <v>78</v>
      </c>
      <c r="D31" s="30" t="s">
        <v>6</v>
      </c>
      <c r="E31" s="30" t="s">
        <v>65</v>
      </c>
      <c r="F31" s="30"/>
      <c r="G31" s="50">
        <f>G32+G35+G38+G41</f>
        <v>15476.3</v>
      </c>
      <c r="H31" s="50"/>
      <c r="I31" s="60"/>
      <c r="J31" s="61"/>
    </row>
    <row r="32" spans="1:10" s="9" customFormat="1" ht="27" customHeight="1">
      <c r="A32" s="8"/>
      <c r="B32" s="28" t="s">
        <v>59</v>
      </c>
      <c r="C32" s="31" t="s">
        <v>78</v>
      </c>
      <c r="D32" s="30" t="s">
        <v>6</v>
      </c>
      <c r="E32" s="30" t="s">
        <v>65</v>
      </c>
      <c r="F32" s="30"/>
      <c r="G32" s="50">
        <f>G33</f>
        <v>4486.2</v>
      </c>
      <c r="H32" s="50"/>
      <c r="I32" s="60"/>
      <c r="J32" s="61"/>
    </row>
    <row r="33" spans="1:10" s="9" customFormat="1" ht="37.5" customHeight="1">
      <c r="A33" s="8"/>
      <c r="B33" s="28" t="s">
        <v>45</v>
      </c>
      <c r="C33" s="31" t="s">
        <v>78</v>
      </c>
      <c r="D33" s="30" t="s">
        <v>6</v>
      </c>
      <c r="E33" s="30" t="s">
        <v>65</v>
      </c>
      <c r="F33" s="30" t="s">
        <v>22</v>
      </c>
      <c r="G33" s="50">
        <f>G34</f>
        <v>4486.2</v>
      </c>
      <c r="H33" s="50"/>
      <c r="I33" s="60"/>
      <c r="J33" s="61"/>
    </row>
    <row r="34" spans="1:10" s="9" customFormat="1" ht="37.5" customHeight="1">
      <c r="A34" s="8"/>
      <c r="B34" s="28" t="s">
        <v>24</v>
      </c>
      <c r="C34" s="31" t="s">
        <v>78</v>
      </c>
      <c r="D34" s="30" t="s">
        <v>6</v>
      </c>
      <c r="E34" s="30" t="s">
        <v>65</v>
      </c>
      <c r="F34" s="30" t="s">
        <v>23</v>
      </c>
      <c r="G34" s="50">
        <v>4486.2</v>
      </c>
      <c r="H34" s="50"/>
      <c r="I34" s="60"/>
      <c r="J34" s="61"/>
    </row>
    <row r="35" spans="1:10" s="9" customFormat="1" ht="37.5" customHeight="1">
      <c r="A35" s="8"/>
      <c r="B35" s="28" t="s">
        <v>60</v>
      </c>
      <c r="C35" s="31" t="s">
        <v>79</v>
      </c>
      <c r="D35" s="30" t="s">
        <v>6</v>
      </c>
      <c r="E35" s="30" t="s">
        <v>65</v>
      </c>
      <c r="F35" s="30"/>
      <c r="G35" s="50">
        <f>G36</f>
        <v>7336.8</v>
      </c>
      <c r="H35" s="50"/>
      <c r="I35" s="60"/>
      <c r="J35" s="61"/>
    </row>
    <row r="36" spans="1:10" s="9" customFormat="1" ht="45.75" customHeight="1">
      <c r="A36" s="8"/>
      <c r="B36" s="28" t="s">
        <v>45</v>
      </c>
      <c r="C36" s="31" t="s">
        <v>79</v>
      </c>
      <c r="D36" s="30" t="s">
        <v>6</v>
      </c>
      <c r="E36" s="30" t="s">
        <v>65</v>
      </c>
      <c r="F36" s="30" t="s">
        <v>22</v>
      </c>
      <c r="G36" s="50">
        <f>G37</f>
        <v>7336.8</v>
      </c>
      <c r="H36" s="50"/>
      <c r="I36" s="60"/>
      <c r="J36" s="61"/>
    </row>
    <row r="37" spans="1:10" s="9" customFormat="1" ht="27" customHeight="1">
      <c r="A37" s="8"/>
      <c r="B37" s="28" t="s">
        <v>24</v>
      </c>
      <c r="C37" s="31" t="s">
        <v>79</v>
      </c>
      <c r="D37" s="30" t="s">
        <v>6</v>
      </c>
      <c r="E37" s="30" t="s">
        <v>65</v>
      </c>
      <c r="F37" s="30" t="s">
        <v>23</v>
      </c>
      <c r="G37" s="50">
        <v>7336.8</v>
      </c>
      <c r="H37" s="50"/>
      <c r="I37" s="60"/>
      <c r="J37" s="61"/>
    </row>
    <row r="38" spans="1:10" s="9" customFormat="1" ht="27" customHeight="1">
      <c r="A38" s="8"/>
      <c r="B38" s="28" t="s">
        <v>61</v>
      </c>
      <c r="C38" s="31" t="s">
        <v>80</v>
      </c>
      <c r="D38" s="30" t="s">
        <v>6</v>
      </c>
      <c r="E38" s="30" t="s">
        <v>65</v>
      </c>
      <c r="F38" s="30"/>
      <c r="G38" s="50">
        <f>G39</f>
        <v>3577.3</v>
      </c>
      <c r="H38" s="50"/>
      <c r="I38" s="60"/>
      <c r="J38" s="61"/>
    </row>
    <row r="39" spans="1:10" s="9" customFormat="1" ht="27" customHeight="1">
      <c r="A39" s="8"/>
      <c r="B39" s="28" t="s">
        <v>19</v>
      </c>
      <c r="C39" s="31" t="s">
        <v>80</v>
      </c>
      <c r="D39" s="30" t="s">
        <v>6</v>
      </c>
      <c r="E39" s="30" t="s">
        <v>65</v>
      </c>
      <c r="F39" s="30" t="s">
        <v>18</v>
      </c>
      <c r="G39" s="50">
        <f>G40</f>
        <v>3577.3</v>
      </c>
      <c r="H39" s="50"/>
      <c r="I39" s="60"/>
      <c r="J39" s="61"/>
    </row>
    <row r="40" spans="1:10" s="9" customFormat="1" ht="27" customHeight="1">
      <c r="A40" s="8"/>
      <c r="B40" s="28" t="s">
        <v>21</v>
      </c>
      <c r="C40" s="31" t="s">
        <v>80</v>
      </c>
      <c r="D40" s="30" t="s">
        <v>6</v>
      </c>
      <c r="E40" s="30" t="s">
        <v>65</v>
      </c>
      <c r="F40" s="30" t="s">
        <v>20</v>
      </c>
      <c r="G40" s="50">
        <v>3577.3</v>
      </c>
      <c r="H40" s="50"/>
      <c r="I40" s="60"/>
      <c r="J40" s="61"/>
    </row>
    <row r="41" spans="1:10" s="9" customFormat="1" ht="27" customHeight="1">
      <c r="A41" s="8"/>
      <c r="B41" s="28" t="s">
        <v>63</v>
      </c>
      <c r="C41" s="31" t="s">
        <v>80</v>
      </c>
      <c r="D41" s="30" t="s">
        <v>6</v>
      </c>
      <c r="E41" s="30" t="s">
        <v>65</v>
      </c>
      <c r="F41" s="30" t="s">
        <v>26</v>
      </c>
      <c r="G41" s="50">
        <v>76</v>
      </c>
      <c r="H41" s="50"/>
      <c r="I41" s="60"/>
      <c r="J41" s="61"/>
    </row>
    <row r="42" spans="1:10" s="10" customFormat="1" ht="64.5" customHeight="1">
      <c r="A42" s="8">
        <v>2</v>
      </c>
      <c r="B42" s="32" t="s">
        <v>97</v>
      </c>
      <c r="C42" s="36" t="s">
        <v>48</v>
      </c>
      <c r="D42" s="38"/>
      <c r="E42" s="38"/>
      <c r="F42" s="39"/>
      <c r="G42" s="51">
        <f>G43+G47</f>
        <v>4331.7</v>
      </c>
      <c r="H42" s="51"/>
      <c r="I42" s="56"/>
      <c r="J42" s="56"/>
    </row>
    <row r="43" spans="1:10" s="10" customFormat="1" ht="27" customHeight="1">
      <c r="A43" s="8"/>
      <c r="B43" s="35" t="s">
        <v>34</v>
      </c>
      <c r="C43" s="36" t="s">
        <v>98</v>
      </c>
      <c r="D43" s="36" t="s">
        <v>7</v>
      </c>
      <c r="E43" s="36" t="s">
        <v>12</v>
      </c>
      <c r="F43" s="36"/>
      <c r="G43" s="52">
        <f>G44</f>
        <v>331.7</v>
      </c>
      <c r="H43" s="53"/>
      <c r="I43" s="56"/>
      <c r="J43" s="56"/>
    </row>
    <row r="44" spans="1:10" s="10" customFormat="1" ht="27.75" customHeight="1">
      <c r="A44" s="8"/>
      <c r="B44" s="35" t="s">
        <v>35</v>
      </c>
      <c r="C44" s="36" t="s">
        <v>98</v>
      </c>
      <c r="D44" s="36" t="s">
        <v>7</v>
      </c>
      <c r="E44" s="36" t="s">
        <v>12</v>
      </c>
      <c r="F44" s="36"/>
      <c r="G44" s="52">
        <f>G45</f>
        <v>331.7</v>
      </c>
      <c r="H44" s="50"/>
      <c r="I44" s="56"/>
      <c r="J44" s="56"/>
    </row>
    <row r="45" spans="1:10" s="10" customFormat="1" ht="27" customHeight="1">
      <c r="A45" s="8"/>
      <c r="B45" s="35" t="s">
        <v>19</v>
      </c>
      <c r="C45" s="36" t="s">
        <v>98</v>
      </c>
      <c r="D45" s="36" t="s">
        <v>7</v>
      </c>
      <c r="E45" s="36" t="s">
        <v>12</v>
      </c>
      <c r="F45" s="36" t="s">
        <v>18</v>
      </c>
      <c r="G45" s="52">
        <f>G46</f>
        <v>331.7</v>
      </c>
      <c r="H45" s="50"/>
      <c r="I45" s="56"/>
      <c r="J45" s="56"/>
    </row>
    <row r="46" spans="1:10" s="10" customFormat="1" ht="27" customHeight="1">
      <c r="A46" s="8"/>
      <c r="B46" s="35" t="s">
        <v>21</v>
      </c>
      <c r="C46" s="36" t="s">
        <v>98</v>
      </c>
      <c r="D46" s="36" t="s">
        <v>7</v>
      </c>
      <c r="E46" s="36" t="s">
        <v>12</v>
      </c>
      <c r="F46" s="36" t="s">
        <v>20</v>
      </c>
      <c r="G46" s="54">
        <v>331.7</v>
      </c>
      <c r="H46" s="50"/>
      <c r="I46" s="56"/>
      <c r="J46" s="56"/>
    </row>
    <row r="47" spans="1:10" s="10" customFormat="1" ht="38.25" customHeight="1">
      <c r="A47" s="8"/>
      <c r="B47" s="35" t="s">
        <v>118</v>
      </c>
      <c r="C47" s="36" t="s">
        <v>98</v>
      </c>
      <c r="D47" s="36" t="s">
        <v>7</v>
      </c>
      <c r="E47" s="36" t="s">
        <v>12</v>
      </c>
      <c r="F47" s="36" t="s">
        <v>117</v>
      </c>
      <c r="G47" s="54">
        <v>4000</v>
      </c>
      <c r="H47" s="50"/>
      <c r="I47" s="56"/>
      <c r="J47" s="56"/>
    </row>
    <row r="48" spans="1:10" s="10" customFormat="1" ht="39.75" customHeight="1">
      <c r="A48" s="8"/>
      <c r="B48" s="65" t="s">
        <v>92</v>
      </c>
      <c r="C48" s="66"/>
      <c r="D48" s="33"/>
      <c r="E48" s="33"/>
      <c r="F48" s="33"/>
      <c r="G48" s="58">
        <f>G49</f>
        <v>350</v>
      </c>
      <c r="H48" s="50"/>
      <c r="I48" s="67"/>
      <c r="J48" s="67"/>
    </row>
    <row r="49" spans="1:10" s="10" customFormat="1" ht="27" customHeight="1">
      <c r="A49" s="8"/>
      <c r="B49" s="35" t="s">
        <v>93</v>
      </c>
      <c r="C49" s="36" t="s">
        <v>94</v>
      </c>
      <c r="D49" s="36" t="s">
        <v>65</v>
      </c>
      <c r="E49" s="36" t="s">
        <v>76</v>
      </c>
      <c r="F49" s="36"/>
      <c r="G49" s="54">
        <f>G50</f>
        <v>350</v>
      </c>
      <c r="H49" s="50"/>
      <c r="I49" s="56"/>
      <c r="J49" s="56"/>
    </row>
    <row r="50" spans="1:10" s="10" customFormat="1" ht="27" customHeight="1">
      <c r="A50" s="8"/>
      <c r="B50" s="35" t="s">
        <v>19</v>
      </c>
      <c r="C50" s="36" t="s">
        <v>94</v>
      </c>
      <c r="D50" s="36" t="s">
        <v>65</v>
      </c>
      <c r="E50" s="36" t="s">
        <v>76</v>
      </c>
      <c r="F50" s="36" t="s">
        <v>18</v>
      </c>
      <c r="G50" s="54">
        <f>G51</f>
        <v>350</v>
      </c>
      <c r="H50" s="50"/>
      <c r="I50" s="56"/>
      <c r="J50" s="56"/>
    </row>
    <row r="51" spans="1:10" s="10" customFormat="1" ht="27.75" customHeight="1">
      <c r="A51" s="8"/>
      <c r="B51" s="35" t="s">
        <v>21</v>
      </c>
      <c r="C51" s="36" t="s">
        <v>94</v>
      </c>
      <c r="D51" s="36" t="s">
        <v>65</v>
      </c>
      <c r="E51" s="36" t="s">
        <v>76</v>
      </c>
      <c r="F51" s="36" t="s">
        <v>20</v>
      </c>
      <c r="G51" s="54">
        <v>350</v>
      </c>
      <c r="H51" s="50"/>
      <c r="I51" s="56"/>
      <c r="J51" s="56"/>
    </row>
    <row r="52" spans="1:10" s="10" customFormat="1" ht="46.5" customHeight="1">
      <c r="A52" s="13">
        <v>3</v>
      </c>
      <c r="B52" s="20" t="s">
        <v>99</v>
      </c>
      <c r="C52" s="40" t="s">
        <v>83</v>
      </c>
      <c r="D52" s="41" t="s">
        <v>9</v>
      </c>
      <c r="E52" s="41" t="s">
        <v>13</v>
      </c>
      <c r="F52" s="34"/>
      <c r="G52" s="51">
        <f>G53</f>
        <v>19108.6</v>
      </c>
      <c r="H52" s="51"/>
      <c r="I52" s="56"/>
      <c r="J52" s="56"/>
    </row>
    <row r="53" spans="1:10" s="10" customFormat="1" ht="27" customHeight="1">
      <c r="A53" s="13"/>
      <c r="B53" s="20" t="s">
        <v>28</v>
      </c>
      <c r="C53" s="40"/>
      <c r="D53" s="33" t="s">
        <v>9</v>
      </c>
      <c r="E53" s="33" t="s">
        <v>7</v>
      </c>
      <c r="F53" s="40"/>
      <c r="G53" s="55">
        <f>G54+G57+G60+G63+G66+G69+G72</f>
        <v>19108.6</v>
      </c>
      <c r="H53" s="52"/>
      <c r="I53" s="56"/>
      <c r="J53" s="56"/>
    </row>
    <row r="54" spans="1:10" s="10" customFormat="1" ht="27" customHeight="1">
      <c r="A54" s="13"/>
      <c r="B54" s="42" t="s">
        <v>36</v>
      </c>
      <c r="C54" s="43" t="s">
        <v>100</v>
      </c>
      <c r="D54" s="39" t="s">
        <v>9</v>
      </c>
      <c r="E54" s="39" t="s">
        <v>7</v>
      </c>
      <c r="F54" s="39"/>
      <c r="G54" s="53">
        <f>G55</f>
        <v>1420</v>
      </c>
      <c r="H54" s="53"/>
      <c r="I54" s="56"/>
      <c r="J54" s="56"/>
    </row>
    <row r="55" spans="1:10" s="10" customFormat="1" ht="27" customHeight="1">
      <c r="A55" s="13"/>
      <c r="B55" s="44" t="s">
        <v>37</v>
      </c>
      <c r="C55" s="34" t="s">
        <v>100</v>
      </c>
      <c r="D55" s="36" t="s">
        <v>9</v>
      </c>
      <c r="E55" s="36" t="s">
        <v>7</v>
      </c>
      <c r="F55" s="36" t="s">
        <v>18</v>
      </c>
      <c r="G55" s="52">
        <f>G56</f>
        <v>1420</v>
      </c>
      <c r="H55" s="52"/>
      <c r="I55" s="56"/>
      <c r="J55" s="56"/>
    </row>
    <row r="56" spans="1:10" s="10" customFormat="1" ht="27" customHeight="1">
      <c r="A56" s="13"/>
      <c r="B56" s="44" t="s">
        <v>21</v>
      </c>
      <c r="C56" s="34" t="s">
        <v>100</v>
      </c>
      <c r="D56" s="36" t="s">
        <v>9</v>
      </c>
      <c r="E56" s="36" t="s">
        <v>7</v>
      </c>
      <c r="F56" s="36" t="s">
        <v>20</v>
      </c>
      <c r="G56" s="52">
        <v>1420</v>
      </c>
      <c r="H56" s="52"/>
      <c r="I56" s="56"/>
      <c r="J56" s="56"/>
    </row>
    <row r="57" spans="1:10" s="10" customFormat="1" ht="28.5" customHeight="1">
      <c r="A57" s="13"/>
      <c r="B57" s="42" t="s">
        <v>38</v>
      </c>
      <c r="C57" s="43" t="s">
        <v>84</v>
      </c>
      <c r="D57" s="39" t="s">
        <v>9</v>
      </c>
      <c r="E57" s="39" t="s">
        <v>7</v>
      </c>
      <c r="F57" s="45"/>
      <c r="G57" s="53">
        <f>G58</f>
        <v>810</v>
      </c>
      <c r="H57" s="52"/>
      <c r="I57" s="56"/>
      <c r="J57" s="56"/>
    </row>
    <row r="58" spans="1:10" s="10" customFormat="1" ht="25.5">
      <c r="A58" s="13"/>
      <c r="B58" s="28" t="s">
        <v>37</v>
      </c>
      <c r="C58" s="34" t="s">
        <v>101</v>
      </c>
      <c r="D58" s="36" t="s">
        <v>9</v>
      </c>
      <c r="E58" s="36" t="s">
        <v>7</v>
      </c>
      <c r="F58" s="36" t="s">
        <v>18</v>
      </c>
      <c r="G58" s="52">
        <f>G59</f>
        <v>810</v>
      </c>
      <c r="H58" s="52"/>
      <c r="I58" s="56"/>
      <c r="J58" s="56"/>
    </row>
    <row r="59" spans="1:10" s="10" customFormat="1" ht="36.75" customHeight="1">
      <c r="A59" s="13"/>
      <c r="B59" s="34" t="s">
        <v>21</v>
      </c>
      <c r="C59" s="34" t="s">
        <v>101</v>
      </c>
      <c r="D59" s="36" t="s">
        <v>9</v>
      </c>
      <c r="E59" s="36" t="s">
        <v>7</v>
      </c>
      <c r="F59" s="36" t="s">
        <v>20</v>
      </c>
      <c r="G59" s="52">
        <v>810</v>
      </c>
      <c r="H59" s="52"/>
      <c r="I59" s="56"/>
      <c r="J59" s="56"/>
    </row>
    <row r="60" spans="1:10" s="10" customFormat="1" ht="27" customHeight="1">
      <c r="A60" s="13"/>
      <c r="B60" s="46" t="s">
        <v>39</v>
      </c>
      <c r="C60" s="43" t="s">
        <v>102</v>
      </c>
      <c r="D60" s="39" t="s">
        <v>9</v>
      </c>
      <c r="E60" s="39" t="s">
        <v>7</v>
      </c>
      <c r="F60" s="45"/>
      <c r="G60" s="53">
        <f>G61</f>
        <v>1950</v>
      </c>
      <c r="H60" s="52"/>
      <c r="I60" s="56"/>
      <c r="J60" s="56"/>
    </row>
    <row r="61" spans="1:10" s="10" customFormat="1" ht="27" customHeight="1">
      <c r="A61" s="13"/>
      <c r="B61" s="28" t="s">
        <v>37</v>
      </c>
      <c r="C61" s="34" t="s">
        <v>102</v>
      </c>
      <c r="D61" s="36" t="s">
        <v>9</v>
      </c>
      <c r="E61" s="36" t="s">
        <v>7</v>
      </c>
      <c r="F61" s="36" t="s">
        <v>18</v>
      </c>
      <c r="G61" s="52">
        <f>G62</f>
        <v>1950</v>
      </c>
      <c r="H61" s="52"/>
      <c r="I61" s="56"/>
      <c r="J61" s="56"/>
    </row>
    <row r="62" spans="1:10" s="10" customFormat="1" ht="26.25" customHeight="1">
      <c r="A62" s="13"/>
      <c r="B62" s="28" t="s">
        <v>21</v>
      </c>
      <c r="C62" s="34" t="s">
        <v>102</v>
      </c>
      <c r="D62" s="36" t="s">
        <v>9</v>
      </c>
      <c r="E62" s="36" t="s">
        <v>7</v>
      </c>
      <c r="F62" s="36" t="s">
        <v>20</v>
      </c>
      <c r="G62" s="52">
        <v>1950</v>
      </c>
      <c r="H62" s="52"/>
      <c r="I62" s="56"/>
      <c r="J62" s="56"/>
    </row>
    <row r="63" spans="1:10" s="10" customFormat="1" ht="27" customHeight="1">
      <c r="A63" s="13"/>
      <c r="B63" s="46" t="s">
        <v>40</v>
      </c>
      <c r="C63" s="43" t="s">
        <v>103</v>
      </c>
      <c r="D63" s="39" t="s">
        <v>9</v>
      </c>
      <c r="E63" s="39" t="s">
        <v>7</v>
      </c>
      <c r="F63" s="45"/>
      <c r="G63" s="53">
        <f>G64</f>
        <v>4532.6</v>
      </c>
      <c r="H63" s="52"/>
      <c r="I63" s="56"/>
      <c r="J63" s="56"/>
    </row>
    <row r="64" spans="1:10" s="10" customFormat="1" ht="25.5" customHeight="1">
      <c r="A64" s="13"/>
      <c r="B64" s="28" t="s">
        <v>37</v>
      </c>
      <c r="C64" s="34" t="s">
        <v>103</v>
      </c>
      <c r="D64" s="36" t="s">
        <v>9</v>
      </c>
      <c r="E64" s="36" t="s">
        <v>7</v>
      </c>
      <c r="F64" s="36" t="s">
        <v>18</v>
      </c>
      <c r="G64" s="52">
        <f>G65</f>
        <v>4532.6</v>
      </c>
      <c r="H64" s="52"/>
      <c r="I64" s="56"/>
      <c r="J64" s="56"/>
    </row>
    <row r="65" spans="1:10" s="10" customFormat="1" ht="26.25" customHeight="1">
      <c r="A65" s="13"/>
      <c r="B65" s="28" t="s">
        <v>21</v>
      </c>
      <c r="C65" s="34" t="s">
        <v>103</v>
      </c>
      <c r="D65" s="36" t="s">
        <v>9</v>
      </c>
      <c r="E65" s="36" t="s">
        <v>7</v>
      </c>
      <c r="F65" s="36" t="s">
        <v>20</v>
      </c>
      <c r="G65" s="52">
        <v>4532.6</v>
      </c>
      <c r="H65" s="52"/>
      <c r="I65" s="56"/>
      <c r="J65" s="56"/>
    </row>
    <row r="66" spans="1:10" s="10" customFormat="1" ht="27" customHeight="1">
      <c r="A66" s="13"/>
      <c r="B66" s="22" t="s">
        <v>121</v>
      </c>
      <c r="C66" s="40" t="s">
        <v>90</v>
      </c>
      <c r="D66" s="33" t="s">
        <v>9</v>
      </c>
      <c r="E66" s="33" t="s">
        <v>7</v>
      </c>
      <c r="F66" s="33"/>
      <c r="G66" s="55">
        <f>G67</f>
        <v>3960</v>
      </c>
      <c r="H66" s="55"/>
      <c r="I66" s="56"/>
      <c r="J66" s="56"/>
    </row>
    <row r="67" spans="1:10" s="10" customFormat="1" ht="64.5" customHeight="1">
      <c r="A67" s="13"/>
      <c r="B67" s="28" t="s">
        <v>88</v>
      </c>
      <c r="C67" s="34" t="s">
        <v>90</v>
      </c>
      <c r="D67" s="36" t="s">
        <v>9</v>
      </c>
      <c r="E67" s="36" t="s">
        <v>7</v>
      </c>
      <c r="F67" s="36" t="s">
        <v>18</v>
      </c>
      <c r="G67" s="52">
        <f>G68</f>
        <v>3960</v>
      </c>
      <c r="H67" s="52"/>
      <c r="I67" s="56"/>
      <c r="J67" s="56"/>
    </row>
    <row r="68" spans="1:10" s="10" customFormat="1" ht="67.5" customHeight="1">
      <c r="A68" s="13"/>
      <c r="B68" s="28" t="s">
        <v>89</v>
      </c>
      <c r="C68" s="34" t="s">
        <v>90</v>
      </c>
      <c r="D68" s="36" t="s">
        <v>9</v>
      </c>
      <c r="E68" s="36" t="s">
        <v>7</v>
      </c>
      <c r="F68" s="36" t="s">
        <v>20</v>
      </c>
      <c r="G68" s="52">
        <v>3960</v>
      </c>
      <c r="H68" s="52"/>
      <c r="I68" s="56"/>
      <c r="J68" s="56"/>
    </row>
    <row r="69" spans="1:10" s="10" customFormat="1" ht="57.75" customHeight="1">
      <c r="A69" s="13"/>
      <c r="B69" s="22" t="s">
        <v>119</v>
      </c>
      <c r="C69" s="40" t="s">
        <v>120</v>
      </c>
      <c r="D69" s="33" t="s">
        <v>9</v>
      </c>
      <c r="E69" s="33" t="s">
        <v>7</v>
      </c>
      <c r="F69" s="33"/>
      <c r="G69" s="55">
        <f>G70</f>
        <v>6371</v>
      </c>
      <c r="H69" s="55"/>
      <c r="I69" s="56"/>
      <c r="J69" s="56"/>
    </row>
    <row r="70" spans="1:10" s="10" customFormat="1" ht="33" customHeight="1">
      <c r="A70" s="13"/>
      <c r="B70" s="28" t="s">
        <v>37</v>
      </c>
      <c r="C70" s="34" t="s">
        <v>120</v>
      </c>
      <c r="D70" s="36" t="s">
        <v>9</v>
      </c>
      <c r="E70" s="36" t="s">
        <v>7</v>
      </c>
      <c r="F70" s="36" t="s">
        <v>18</v>
      </c>
      <c r="G70" s="52">
        <f>G71</f>
        <v>6371</v>
      </c>
      <c r="H70" s="52"/>
      <c r="I70" s="56"/>
      <c r="J70" s="56"/>
    </row>
    <row r="71" spans="1:10" s="10" customFormat="1" ht="30" customHeight="1">
      <c r="A71" s="13"/>
      <c r="B71" s="28" t="s">
        <v>27</v>
      </c>
      <c r="C71" s="34" t="s">
        <v>120</v>
      </c>
      <c r="D71" s="36" t="s">
        <v>9</v>
      </c>
      <c r="E71" s="36" t="s">
        <v>7</v>
      </c>
      <c r="F71" s="36" t="s">
        <v>20</v>
      </c>
      <c r="G71" s="52">
        <v>6371</v>
      </c>
      <c r="H71" s="52"/>
      <c r="I71" s="56"/>
      <c r="J71" s="56"/>
    </row>
    <row r="72" spans="1:10" s="10" customFormat="1" ht="41.25" customHeight="1">
      <c r="A72" s="13"/>
      <c r="B72" s="22" t="s">
        <v>122</v>
      </c>
      <c r="C72" s="40" t="s">
        <v>120</v>
      </c>
      <c r="D72" s="33" t="s">
        <v>9</v>
      </c>
      <c r="E72" s="33" t="s">
        <v>7</v>
      </c>
      <c r="F72" s="33"/>
      <c r="G72" s="55">
        <f>G73</f>
        <v>65</v>
      </c>
      <c r="H72" s="55"/>
      <c r="I72" s="56"/>
      <c r="J72" s="56"/>
    </row>
    <row r="73" spans="1:10" s="10" customFormat="1" ht="27" customHeight="1">
      <c r="A73" s="13"/>
      <c r="B73" s="28" t="s">
        <v>37</v>
      </c>
      <c r="C73" s="34" t="s">
        <v>120</v>
      </c>
      <c r="D73" s="36" t="s">
        <v>9</v>
      </c>
      <c r="E73" s="36" t="s">
        <v>7</v>
      </c>
      <c r="F73" s="36" t="s">
        <v>18</v>
      </c>
      <c r="G73" s="52">
        <f>G74</f>
        <v>65</v>
      </c>
      <c r="H73" s="52"/>
      <c r="I73" s="56"/>
      <c r="J73" s="56"/>
    </row>
    <row r="74" spans="1:10" s="10" customFormat="1" ht="27" customHeight="1">
      <c r="A74" s="13"/>
      <c r="B74" s="28" t="s">
        <v>27</v>
      </c>
      <c r="C74" s="34" t="s">
        <v>120</v>
      </c>
      <c r="D74" s="36" t="s">
        <v>9</v>
      </c>
      <c r="E74" s="36" t="s">
        <v>7</v>
      </c>
      <c r="F74" s="36" t="s">
        <v>20</v>
      </c>
      <c r="G74" s="52">
        <v>65</v>
      </c>
      <c r="H74" s="52"/>
      <c r="I74" s="56"/>
      <c r="J74" s="56"/>
    </row>
    <row r="75" spans="1:10" s="10" customFormat="1" ht="39.75" customHeight="1">
      <c r="A75" s="15">
        <v>4</v>
      </c>
      <c r="B75" s="20" t="s">
        <v>104</v>
      </c>
      <c r="C75" s="40" t="s">
        <v>85</v>
      </c>
      <c r="D75" s="33" t="s">
        <v>11</v>
      </c>
      <c r="E75" s="33" t="s">
        <v>13</v>
      </c>
      <c r="F75" s="34"/>
      <c r="G75" s="51">
        <f>G76</f>
        <v>316.7</v>
      </c>
      <c r="H75" s="51"/>
      <c r="I75" s="56"/>
      <c r="J75" s="56"/>
    </row>
    <row r="76" spans="1:10" s="10" customFormat="1" ht="27" customHeight="1">
      <c r="A76" s="15"/>
      <c r="B76" s="20" t="s">
        <v>10</v>
      </c>
      <c r="C76" s="40" t="s">
        <v>105</v>
      </c>
      <c r="D76" s="33" t="s">
        <v>11</v>
      </c>
      <c r="E76" s="33" t="s">
        <v>11</v>
      </c>
      <c r="F76" s="40"/>
      <c r="G76" s="55">
        <f>G77</f>
        <v>316.7</v>
      </c>
      <c r="H76" s="52"/>
      <c r="I76" s="56"/>
      <c r="J76" s="56"/>
    </row>
    <row r="77" spans="1:10" s="21" customFormat="1" ht="27" customHeight="1">
      <c r="A77" s="20"/>
      <c r="B77" s="44" t="s">
        <v>14</v>
      </c>
      <c r="C77" s="34" t="s">
        <v>105</v>
      </c>
      <c r="D77" s="36" t="s">
        <v>11</v>
      </c>
      <c r="E77" s="36" t="s">
        <v>11</v>
      </c>
      <c r="F77" s="34"/>
      <c r="G77" s="52">
        <f>G78</f>
        <v>316.7</v>
      </c>
      <c r="H77" s="52"/>
      <c r="I77" s="56"/>
      <c r="J77" s="56"/>
    </row>
    <row r="78" spans="1:10" s="10" customFormat="1" ht="27" customHeight="1">
      <c r="A78" s="15"/>
      <c r="B78" s="35" t="s">
        <v>41</v>
      </c>
      <c r="C78" s="34" t="s">
        <v>105</v>
      </c>
      <c r="D78" s="36" t="s">
        <v>11</v>
      </c>
      <c r="E78" s="36" t="s">
        <v>11</v>
      </c>
      <c r="F78" s="43"/>
      <c r="G78" s="52">
        <f>G79</f>
        <v>316.7</v>
      </c>
      <c r="H78" s="53"/>
      <c r="I78" s="56"/>
      <c r="J78" s="56"/>
    </row>
    <row r="79" spans="1:10" s="10" customFormat="1" ht="27" customHeight="1">
      <c r="A79" s="15"/>
      <c r="B79" s="34" t="s">
        <v>37</v>
      </c>
      <c r="C79" s="34" t="s">
        <v>105</v>
      </c>
      <c r="D79" s="36" t="s">
        <v>11</v>
      </c>
      <c r="E79" s="36" t="s">
        <v>11</v>
      </c>
      <c r="F79" s="34" t="s">
        <v>18</v>
      </c>
      <c r="G79" s="52">
        <f>G80</f>
        <v>316.7</v>
      </c>
      <c r="H79" s="51"/>
      <c r="I79" s="56"/>
      <c r="J79" s="56"/>
    </row>
    <row r="80" spans="1:10" s="10" customFormat="1" ht="27" customHeight="1">
      <c r="A80" s="15"/>
      <c r="B80" s="28" t="s">
        <v>27</v>
      </c>
      <c r="C80" s="34" t="s">
        <v>105</v>
      </c>
      <c r="D80" s="36" t="s">
        <v>11</v>
      </c>
      <c r="E80" s="36" t="s">
        <v>11</v>
      </c>
      <c r="F80" s="34" t="s">
        <v>20</v>
      </c>
      <c r="G80" s="52">
        <v>316.7</v>
      </c>
      <c r="H80" s="51"/>
      <c r="I80" s="56"/>
      <c r="J80" s="56"/>
    </row>
    <row r="81" spans="1:10" s="10" customFormat="1" ht="51" customHeight="1">
      <c r="A81" s="8">
        <v>5</v>
      </c>
      <c r="B81" s="32" t="s">
        <v>106</v>
      </c>
      <c r="C81" s="24" t="s">
        <v>86</v>
      </c>
      <c r="D81" s="47" t="s">
        <v>8</v>
      </c>
      <c r="E81" s="47" t="s">
        <v>13</v>
      </c>
      <c r="F81" s="24"/>
      <c r="G81" s="57">
        <f>G82</f>
        <v>14790.3</v>
      </c>
      <c r="H81" s="57"/>
      <c r="I81" s="56"/>
      <c r="J81" s="56"/>
    </row>
    <row r="82" spans="1:10" s="10" customFormat="1" ht="27" customHeight="1">
      <c r="A82" s="8"/>
      <c r="B82" s="20" t="s">
        <v>43</v>
      </c>
      <c r="C82" s="24" t="s">
        <v>107</v>
      </c>
      <c r="D82" s="47" t="s">
        <v>8</v>
      </c>
      <c r="E82" s="47" t="s">
        <v>6</v>
      </c>
      <c r="F82" s="24"/>
      <c r="G82" s="58">
        <f>G83</f>
        <v>14790.3</v>
      </c>
      <c r="H82" s="54"/>
      <c r="I82" s="56"/>
      <c r="J82" s="56"/>
    </row>
    <row r="83" spans="1:10" s="10" customFormat="1" ht="27" customHeight="1">
      <c r="A83" s="8"/>
      <c r="B83" s="44" t="s">
        <v>44</v>
      </c>
      <c r="C83" s="30" t="s">
        <v>107</v>
      </c>
      <c r="D83" s="37" t="s">
        <v>8</v>
      </c>
      <c r="E83" s="37" t="s">
        <v>6</v>
      </c>
      <c r="F83" s="30"/>
      <c r="G83" s="54">
        <f>G84+G86+G90</f>
        <v>14790.3</v>
      </c>
      <c r="H83" s="59"/>
      <c r="I83" s="56"/>
      <c r="J83" s="56"/>
    </row>
    <row r="84" spans="1:10" s="10" customFormat="1" ht="44.25" customHeight="1">
      <c r="A84" s="8"/>
      <c r="B84" s="44" t="s">
        <v>45</v>
      </c>
      <c r="C84" s="30" t="s">
        <v>107</v>
      </c>
      <c r="D84" s="37" t="s">
        <v>8</v>
      </c>
      <c r="E84" s="37" t="s">
        <v>6</v>
      </c>
      <c r="F84" s="30" t="s">
        <v>22</v>
      </c>
      <c r="G84" s="54">
        <f>G85</f>
        <v>5297.3</v>
      </c>
      <c r="H84" s="59"/>
      <c r="I84" s="56"/>
      <c r="J84" s="56"/>
    </row>
    <row r="85" spans="1:10" s="10" customFormat="1" ht="27" customHeight="1">
      <c r="A85" s="8"/>
      <c r="B85" s="44" t="s">
        <v>24</v>
      </c>
      <c r="C85" s="30" t="s">
        <v>107</v>
      </c>
      <c r="D85" s="37" t="s">
        <v>8</v>
      </c>
      <c r="E85" s="37" t="s">
        <v>6</v>
      </c>
      <c r="F85" s="30" t="s">
        <v>91</v>
      </c>
      <c r="G85" s="54">
        <v>5297.3</v>
      </c>
      <c r="H85" s="54"/>
      <c r="I85" s="56"/>
      <c r="J85" s="56"/>
    </row>
    <row r="86" spans="1:10" s="10" customFormat="1" ht="27" customHeight="1">
      <c r="A86" s="8"/>
      <c r="B86" s="44" t="s">
        <v>46</v>
      </c>
      <c r="C86" s="30" t="s">
        <v>107</v>
      </c>
      <c r="D86" s="37" t="s">
        <v>8</v>
      </c>
      <c r="E86" s="37" t="s">
        <v>6</v>
      </c>
      <c r="F86" s="30"/>
      <c r="G86" s="54">
        <f>G87+G89</f>
        <v>9393</v>
      </c>
      <c r="H86" s="54"/>
      <c r="I86" s="56"/>
      <c r="J86" s="56"/>
    </row>
    <row r="87" spans="1:10" s="10" customFormat="1" ht="27" customHeight="1">
      <c r="A87" s="8"/>
      <c r="B87" s="44" t="s">
        <v>37</v>
      </c>
      <c r="C87" s="30" t="s">
        <v>107</v>
      </c>
      <c r="D87" s="37" t="s">
        <v>8</v>
      </c>
      <c r="E87" s="37" t="s">
        <v>6</v>
      </c>
      <c r="F87" s="34" t="s">
        <v>18</v>
      </c>
      <c r="G87" s="54">
        <f>G88</f>
        <v>9212</v>
      </c>
      <c r="H87" s="54"/>
      <c r="I87" s="56"/>
      <c r="J87" s="56"/>
    </row>
    <row r="88" spans="1:10" s="10" customFormat="1" ht="27" customHeight="1">
      <c r="A88" s="8"/>
      <c r="B88" s="44" t="s">
        <v>21</v>
      </c>
      <c r="C88" s="30" t="s">
        <v>107</v>
      </c>
      <c r="D88" s="37" t="s">
        <v>8</v>
      </c>
      <c r="E88" s="37" t="s">
        <v>6</v>
      </c>
      <c r="F88" s="34" t="s">
        <v>20</v>
      </c>
      <c r="G88" s="54">
        <v>9212</v>
      </c>
      <c r="H88" s="59"/>
      <c r="I88" s="56"/>
      <c r="J88" s="56"/>
    </row>
    <row r="89" spans="1:10" s="10" customFormat="1" ht="27" customHeight="1">
      <c r="A89" s="8"/>
      <c r="B89" s="44" t="s">
        <v>25</v>
      </c>
      <c r="C89" s="30" t="s">
        <v>107</v>
      </c>
      <c r="D89" s="37" t="s">
        <v>8</v>
      </c>
      <c r="E89" s="37" t="s">
        <v>6</v>
      </c>
      <c r="F89" s="30" t="s">
        <v>26</v>
      </c>
      <c r="G89" s="54">
        <v>181</v>
      </c>
      <c r="H89" s="59"/>
      <c r="I89" s="56"/>
      <c r="J89" s="56"/>
    </row>
    <row r="90" spans="1:10" s="10" customFormat="1" ht="60" customHeight="1">
      <c r="A90" s="8"/>
      <c r="B90" s="44" t="s">
        <v>124</v>
      </c>
      <c r="C90" s="30" t="s">
        <v>123</v>
      </c>
      <c r="D90" s="37" t="s">
        <v>8</v>
      </c>
      <c r="E90" s="37" t="s">
        <v>6</v>
      </c>
      <c r="F90" s="30" t="s">
        <v>20</v>
      </c>
      <c r="G90" s="54">
        <v>100</v>
      </c>
      <c r="H90" s="59"/>
      <c r="I90" s="56"/>
      <c r="J90" s="56"/>
    </row>
    <row r="91" spans="1:10" s="10" customFormat="1" ht="51" customHeight="1">
      <c r="A91" s="8"/>
      <c r="B91" s="32" t="s">
        <v>109</v>
      </c>
      <c r="C91" s="33" t="s">
        <v>108</v>
      </c>
      <c r="D91" s="47" t="s">
        <v>8</v>
      </c>
      <c r="E91" s="47" t="s">
        <v>6</v>
      </c>
      <c r="F91" s="24"/>
      <c r="G91" s="58">
        <f>G92</f>
        <v>175</v>
      </c>
      <c r="H91" s="59"/>
      <c r="I91" s="56"/>
      <c r="J91" s="56"/>
    </row>
    <row r="92" spans="1:10" s="10" customFormat="1" ht="27" customHeight="1">
      <c r="A92" s="8"/>
      <c r="B92" s="35" t="s">
        <v>19</v>
      </c>
      <c r="C92" s="36" t="s">
        <v>108</v>
      </c>
      <c r="D92" s="37" t="s">
        <v>8</v>
      </c>
      <c r="E92" s="37" t="s">
        <v>6</v>
      </c>
      <c r="F92" s="30" t="s">
        <v>18</v>
      </c>
      <c r="G92" s="54">
        <f>G93</f>
        <v>175</v>
      </c>
      <c r="H92" s="59"/>
      <c r="I92" s="56"/>
      <c r="J92" s="56"/>
    </row>
    <row r="93" spans="1:10" s="10" customFormat="1" ht="27" customHeight="1">
      <c r="A93" s="8"/>
      <c r="B93" s="35" t="s">
        <v>21</v>
      </c>
      <c r="C93" s="36" t="s">
        <v>108</v>
      </c>
      <c r="D93" s="37" t="s">
        <v>8</v>
      </c>
      <c r="E93" s="37" t="s">
        <v>6</v>
      </c>
      <c r="F93" s="30" t="s">
        <v>20</v>
      </c>
      <c r="G93" s="54">
        <v>175</v>
      </c>
      <c r="H93" s="59"/>
      <c r="I93" s="56"/>
      <c r="J93" s="56"/>
    </row>
    <row r="94" spans="1:10" s="10" customFormat="1" ht="44.25" customHeight="1">
      <c r="A94" s="8"/>
      <c r="B94" s="22" t="s">
        <v>95</v>
      </c>
      <c r="C94" s="24"/>
      <c r="D94" s="47" t="s">
        <v>12</v>
      </c>
      <c r="E94" s="47" t="s">
        <v>13</v>
      </c>
      <c r="F94" s="24"/>
      <c r="G94" s="58">
        <f>G95</f>
        <v>957.8</v>
      </c>
      <c r="H94" s="59"/>
      <c r="I94" s="56"/>
      <c r="J94" s="56"/>
    </row>
    <row r="95" spans="1:10" s="10" customFormat="1" ht="27.75" customHeight="1">
      <c r="A95" s="8"/>
      <c r="B95" s="44" t="s">
        <v>66</v>
      </c>
      <c r="C95" s="30"/>
      <c r="D95" s="37" t="s">
        <v>12</v>
      </c>
      <c r="E95" s="37" t="s">
        <v>13</v>
      </c>
      <c r="F95" s="30"/>
      <c r="G95" s="54">
        <f>G97+G100</f>
        <v>957.8</v>
      </c>
      <c r="H95" s="59"/>
      <c r="I95" s="56"/>
      <c r="J95" s="56"/>
    </row>
    <row r="96" spans="1:10" s="10" customFormat="1" ht="27" customHeight="1">
      <c r="A96" s="8"/>
      <c r="B96" s="44" t="s">
        <v>67</v>
      </c>
      <c r="C96" s="30"/>
      <c r="D96" s="37" t="s">
        <v>12</v>
      </c>
      <c r="E96" s="37" t="s">
        <v>6</v>
      </c>
      <c r="F96" s="30"/>
      <c r="G96" s="54">
        <f>G97</f>
        <v>907.8</v>
      </c>
      <c r="H96" s="59"/>
      <c r="I96" s="56"/>
      <c r="J96" s="56"/>
    </row>
    <row r="97" spans="1:10" s="10" customFormat="1" ht="27" customHeight="1">
      <c r="A97" s="8"/>
      <c r="B97" s="44" t="s">
        <v>68</v>
      </c>
      <c r="C97" s="30" t="s">
        <v>81</v>
      </c>
      <c r="D97" s="37" t="s">
        <v>12</v>
      </c>
      <c r="E97" s="37" t="s">
        <v>6</v>
      </c>
      <c r="F97" s="30" t="s">
        <v>73</v>
      </c>
      <c r="G97" s="54">
        <f>G98</f>
        <v>907.8</v>
      </c>
      <c r="H97" s="59"/>
      <c r="I97" s="56"/>
      <c r="J97" s="56"/>
    </row>
    <row r="98" spans="1:10" s="10" customFormat="1" ht="39" customHeight="1">
      <c r="A98" s="8"/>
      <c r="B98" s="44" t="s">
        <v>69</v>
      </c>
      <c r="C98" s="30" t="s">
        <v>81</v>
      </c>
      <c r="D98" s="37" t="s">
        <v>12</v>
      </c>
      <c r="E98" s="37" t="s">
        <v>6</v>
      </c>
      <c r="F98" s="30" t="s">
        <v>72</v>
      </c>
      <c r="G98" s="54">
        <f>G99</f>
        <v>907.8</v>
      </c>
      <c r="H98" s="59"/>
      <c r="I98" s="56"/>
      <c r="J98" s="56"/>
    </row>
    <row r="99" spans="1:10" s="10" customFormat="1" ht="25.5" customHeight="1">
      <c r="A99" s="8"/>
      <c r="B99" s="44" t="s">
        <v>70</v>
      </c>
      <c r="C99" s="30" t="s">
        <v>81</v>
      </c>
      <c r="D99" s="37" t="s">
        <v>12</v>
      </c>
      <c r="E99" s="37" t="s">
        <v>6</v>
      </c>
      <c r="F99" s="30" t="s">
        <v>71</v>
      </c>
      <c r="G99" s="54">
        <v>907.8</v>
      </c>
      <c r="H99" s="59"/>
      <c r="I99" s="56"/>
      <c r="J99" s="56"/>
    </row>
    <row r="100" spans="1:10" s="10" customFormat="1" ht="25.5" customHeight="1">
      <c r="A100" s="8"/>
      <c r="B100" s="44" t="s">
        <v>126</v>
      </c>
      <c r="C100" s="30" t="s">
        <v>129</v>
      </c>
      <c r="D100" s="37" t="s">
        <v>12</v>
      </c>
      <c r="E100" s="37" t="s">
        <v>6</v>
      </c>
      <c r="F100" s="30" t="s">
        <v>73</v>
      </c>
      <c r="G100" s="54">
        <f>G101</f>
        <v>50</v>
      </c>
      <c r="H100" s="59"/>
      <c r="I100" s="56"/>
      <c r="J100" s="56"/>
    </row>
    <row r="101" spans="1:10" s="10" customFormat="1" ht="27" customHeight="1">
      <c r="A101" s="8"/>
      <c r="B101" s="44" t="s">
        <v>127</v>
      </c>
      <c r="C101" s="30" t="s">
        <v>129</v>
      </c>
      <c r="D101" s="37" t="s">
        <v>12</v>
      </c>
      <c r="E101" s="37" t="s">
        <v>6</v>
      </c>
      <c r="F101" s="30" t="s">
        <v>72</v>
      </c>
      <c r="G101" s="54">
        <f>G102</f>
        <v>50</v>
      </c>
      <c r="H101" s="59"/>
      <c r="I101" s="56"/>
      <c r="J101" s="56"/>
    </row>
    <row r="102" spans="1:10" s="10" customFormat="1" ht="27.75" customHeight="1">
      <c r="A102" s="8"/>
      <c r="B102" s="44" t="s">
        <v>128</v>
      </c>
      <c r="C102" s="30" t="s">
        <v>129</v>
      </c>
      <c r="D102" s="37" t="s">
        <v>12</v>
      </c>
      <c r="E102" s="37" t="s">
        <v>6</v>
      </c>
      <c r="F102" s="30" t="s">
        <v>125</v>
      </c>
      <c r="G102" s="54">
        <v>50</v>
      </c>
      <c r="H102" s="59"/>
      <c r="I102" s="56"/>
      <c r="J102" s="56"/>
    </row>
    <row r="103" spans="1:10" s="10" customFormat="1" ht="72" customHeight="1">
      <c r="A103" s="13">
        <v>6</v>
      </c>
      <c r="B103" s="32" t="s">
        <v>110</v>
      </c>
      <c r="C103" s="24" t="s">
        <v>42</v>
      </c>
      <c r="D103" s="41" t="s">
        <v>49</v>
      </c>
      <c r="E103" s="41" t="s">
        <v>13</v>
      </c>
      <c r="F103" s="40"/>
      <c r="G103" s="51">
        <f>G104</f>
        <v>184.4</v>
      </c>
      <c r="H103" s="51"/>
      <c r="I103" s="56"/>
      <c r="J103" s="56"/>
    </row>
    <row r="104" spans="1:10" s="10" customFormat="1" ht="33.75" customHeight="1">
      <c r="A104" s="13"/>
      <c r="B104" s="32" t="s">
        <v>50</v>
      </c>
      <c r="C104" s="30" t="s">
        <v>111</v>
      </c>
      <c r="D104" s="41" t="s">
        <v>49</v>
      </c>
      <c r="E104" s="41" t="s">
        <v>6</v>
      </c>
      <c r="F104" s="40"/>
      <c r="G104" s="55">
        <f>G105</f>
        <v>184.4</v>
      </c>
      <c r="H104" s="51"/>
      <c r="I104" s="56"/>
      <c r="J104" s="56"/>
    </row>
    <row r="105" spans="1:10" s="10" customFormat="1" ht="27" customHeight="1">
      <c r="A105" s="14"/>
      <c r="B105" s="44" t="s">
        <v>47</v>
      </c>
      <c r="C105" s="30" t="s">
        <v>111</v>
      </c>
      <c r="D105" s="34" t="s">
        <v>49</v>
      </c>
      <c r="E105" s="34" t="s">
        <v>6</v>
      </c>
      <c r="F105" s="34"/>
      <c r="G105" s="52">
        <f>G106</f>
        <v>184.4</v>
      </c>
      <c r="H105" s="55"/>
      <c r="I105" s="56"/>
      <c r="J105" s="56"/>
    </row>
    <row r="106" spans="1:10" s="10" customFormat="1" ht="27" customHeight="1">
      <c r="A106" s="14"/>
      <c r="B106" s="44" t="s">
        <v>37</v>
      </c>
      <c r="C106" s="30" t="s">
        <v>111</v>
      </c>
      <c r="D106" s="34" t="s">
        <v>49</v>
      </c>
      <c r="E106" s="34" t="s">
        <v>6</v>
      </c>
      <c r="F106" s="34" t="s">
        <v>18</v>
      </c>
      <c r="G106" s="52">
        <f>G107</f>
        <v>184.4</v>
      </c>
      <c r="H106" s="52"/>
      <c r="I106" s="56"/>
      <c r="J106" s="56"/>
    </row>
    <row r="107" spans="1:10" s="10" customFormat="1" ht="27" customHeight="1">
      <c r="A107" s="14"/>
      <c r="B107" s="44" t="s">
        <v>27</v>
      </c>
      <c r="C107" s="30" t="s">
        <v>111</v>
      </c>
      <c r="D107" s="34" t="s">
        <v>49</v>
      </c>
      <c r="E107" s="34" t="s">
        <v>6</v>
      </c>
      <c r="F107" s="34" t="s">
        <v>20</v>
      </c>
      <c r="G107" s="52">
        <v>184.4</v>
      </c>
      <c r="H107" s="52"/>
      <c r="I107" s="56"/>
      <c r="J107" s="56"/>
    </row>
    <row r="108" spans="1:10" ht="42" customHeight="1">
      <c r="A108" s="18"/>
      <c r="B108" s="22" t="s">
        <v>112</v>
      </c>
      <c r="C108" s="24" t="s">
        <v>82</v>
      </c>
      <c r="D108" s="47"/>
      <c r="E108" s="47"/>
      <c r="F108" s="47"/>
      <c r="G108" s="62">
        <f>G109</f>
        <v>48</v>
      </c>
      <c r="H108" s="63"/>
      <c r="I108" s="64"/>
      <c r="J108" s="64"/>
    </row>
    <row r="109" spans="1:10" ht="15" customHeight="1">
      <c r="A109" s="18"/>
      <c r="B109" s="48" t="s">
        <v>74</v>
      </c>
      <c r="C109" s="30" t="s">
        <v>81</v>
      </c>
      <c r="D109" s="37"/>
      <c r="E109" s="37"/>
      <c r="F109" s="37"/>
      <c r="G109" s="63">
        <f>G110</f>
        <v>48</v>
      </c>
      <c r="H109" s="63"/>
      <c r="I109" s="64"/>
      <c r="J109" s="64"/>
    </row>
    <row r="110" spans="1:10" ht="18.75" customHeight="1">
      <c r="A110" s="18"/>
      <c r="B110" s="48" t="s">
        <v>75</v>
      </c>
      <c r="C110" s="30" t="s">
        <v>81</v>
      </c>
      <c r="D110" s="37" t="s">
        <v>76</v>
      </c>
      <c r="E110" s="37" t="s">
        <v>64</v>
      </c>
      <c r="F110" s="37"/>
      <c r="G110" s="63">
        <f>G111</f>
        <v>48</v>
      </c>
      <c r="H110" s="63"/>
      <c r="I110" s="64"/>
      <c r="J110" s="64"/>
    </row>
    <row r="111" spans="1:10" ht="27" customHeight="1">
      <c r="A111" s="18"/>
      <c r="B111" s="49" t="s">
        <v>37</v>
      </c>
      <c r="C111" s="30" t="s">
        <v>81</v>
      </c>
      <c r="D111" s="37" t="s">
        <v>76</v>
      </c>
      <c r="E111" s="37" t="s">
        <v>64</v>
      </c>
      <c r="F111" s="37" t="s">
        <v>18</v>
      </c>
      <c r="G111" s="63">
        <f>G112</f>
        <v>48</v>
      </c>
      <c r="H111" s="63"/>
      <c r="I111" s="64"/>
      <c r="J111" s="64"/>
    </row>
    <row r="112" spans="1:10" ht="27" customHeight="1">
      <c r="A112" s="18"/>
      <c r="B112" s="49" t="s">
        <v>27</v>
      </c>
      <c r="C112" s="30" t="s">
        <v>81</v>
      </c>
      <c r="D112" s="37" t="s">
        <v>76</v>
      </c>
      <c r="E112" s="37" t="s">
        <v>64</v>
      </c>
      <c r="F112" s="37" t="s">
        <v>20</v>
      </c>
      <c r="G112" s="63">
        <v>48</v>
      </c>
      <c r="H112" s="63"/>
      <c r="I112" s="64"/>
      <c r="J112" s="64"/>
    </row>
    <row r="113" ht="15.75">
      <c r="G113" s="4"/>
    </row>
    <row r="114" ht="15.75">
      <c r="G114" s="4"/>
    </row>
    <row r="115" ht="15.75">
      <c r="G115" s="4"/>
    </row>
    <row r="116" ht="15.75">
      <c r="G116" s="4"/>
    </row>
    <row r="117" ht="15.75">
      <c r="G117" s="4"/>
    </row>
    <row r="118" ht="15.75">
      <c r="G118" s="4"/>
    </row>
    <row r="119" ht="15.75">
      <c r="G119" s="4"/>
    </row>
    <row r="120" ht="15.75">
      <c r="G120" s="4"/>
    </row>
    <row r="121" ht="15.75">
      <c r="G121" s="4"/>
    </row>
    <row r="122" ht="15.75">
      <c r="G122" s="4"/>
    </row>
    <row r="123" ht="15.75">
      <c r="G123" s="4"/>
    </row>
    <row r="124" ht="15.75">
      <c r="G124" s="4"/>
    </row>
    <row r="125" ht="15.75">
      <c r="G125" s="4"/>
    </row>
    <row r="126" ht="15.75">
      <c r="G126" s="4"/>
    </row>
    <row r="127" ht="15.75">
      <c r="G127" s="4"/>
    </row>
    <row r="128" ht="15.75">
      <c r="G128" s="4"/>
    </row>
    <row r="129" ht="15.75">
      <c r="G129" s="4"/>
    </row>
    <row r="130" ht="15.75">
      <c r="G130" s="4"/>
    </row>
    <row r="131" ht="15.75">
      <c r="G131" s="4"/>
    </row>
    <row r="132" ht="15.75">
      <c r="G132" s="4"/>
    </row>
    <row r="133" ht="15.75">
      <c r="G133" s="4"/>
    </row>
    <row r="134" ht="15.75">
      <c r="G134" s="4"/>
    </row>
    <row r="135" ht="15.75">
      <c r="G135" s="4"/>
    </row>
    <row r="136" ht="15.75">
      <c r="G136" s="4"/>
    </row>
    <row r="137" ht="15.75">
      <c r="G137" s="4"/>
    </row>
    <row r="138" ht="15.75">
      <c r="G138" s="4"/>
    </row>
    <row r="139" ht="15.75">
      <c r="G139" s="4"/>
    </row>
    <row r="140" ht="15.75">
      <c r="G140" s="4"/>
    </row>
    <row r="141" ht="15.75">
      <c r="G141" s="4"/>
    </row>
    <row r="142" ht="15.75">
      <c r="G142" s="4"/>
    </row>
    <row r="143" ht="15.75">
      <c r="G143" s="4"/>
    </row>
    <row r="144" ht="15.75">
      <c r="G144" s="4"/>
    </row>
    <row r="145" ht="15.75">
      <c r="G145" s="4"/>
    </row>
    <row r="146" ht="15.75">
      <c r="G146" s="4"/>
    </row>
    <row r="147" ht="15.75">
      <c r="G147" s="4"/>
    </row>
    <row r="148" ht="15.75">
      <c r="G148" s="4"/>
    </row>
    <row r="149" ht="15.75">
      <c r="G149" s="4"/>
    </row>
    <row r="150" ht="15.75">
      <c r="G150" s="4"/>
    </row>
    <row r="151" ht="15.75">
      <c r="G151" s="4"/>
    </row>
    <row r="152" ht="15.75">
      <c r="G152" s="4"/>
    </row>
    <row r="153" ht="15.75">
      <c r="G153" s="4"/>
    </row>
    <row r="154" ht="15.75">
      <c r="G154" s="4"/>
    </row>
    <row r="155" ht="15.75">
      <c r="G155" s="4"/>
    </row>
    <row r="156" ht="15.75">
      <c r="G156" s="4"/>
    </row>
    <row r="157" ht="15.75">
      <c r="G157" s="4"/>
    </row>
    <row r="158" ht="15.75">
      <c r="G158" s="4"/>
    </row>
    <row r="159" ht="15.75">
      <c r="G159" s="4"/>
    </row>
    <row r="160" ht="15.75">
      <c r="G160" s="4"/>
    </row>
    <row r="161" ht="15.75">
      <c r="G161" s="4"/>
    </row>
    <row r="162" ht="15.75">
      <c r="G162" s="4"/>
    </row>
    <row r="163" ht="15.75">
      <c r="G163" s="4"/>
    </row>
    <row r="164" ht="15.75">
      <c r="G164" s="4"/>
    </row>
    <row r="165" ht="15.75">
      <c r="G165" s="4"/>
    </row>
    <row r="166" ht="15.75">
      <c r="G166" s="4"/>
    </row>
    <row r="167" ht="15.75">
      <c r="G167" s="4"/>
    </row>
    <row r="168" ht="15.75">
      <c r="G168" s="4"/>
    </row>
    <row r="169" ht="15.75">
      <c r="G169" s="4"/>
    </row>
    <row r="170" ht="15.75">
      <c r="G170" s="4"/>
    </row>
    <row r="171" ht="15.75">
      <c r="G171" s="4"/>
    </row>
    <row r="172" ht="15.75">
      <c r="G172" s="4"/>
    </row>
    <row r="173" ht="15.75">
      <c r="G173" s="4"/>
    </row>
    <row r="174" ht="15.75">
      <c r="G174" s="4"/>
    </row>
    <row r="175" ht="15.75">
      <c r="G175" s="4"/>
    </row>
    <row r="176" ht="15.75">
      <c r="G176" s="4"/>
    </row>
    <row r="177" ht="15.75">
      <c r="G177" s="4"/>
    </row>
    <row r="178" ht="15.75">
      <c r="G178" s="4"/>
    </row>
    <row r="179" ht="15.75">
      <c r="G179" s="4"/>
    </row>
    <row r="180" ht="15.75">
      <c r="G180" s="4"/>
    </row>
    <row r="181" ht="15.75">
      <c r="G181" s="4"/>
    </row>
    <row r="182" ht="15.75">
      <c r="G182" s="4"/>
    </row>
    <row r="183" ht="15.75">
      <c r="G183" s="4"/>
    </row>
    <row r="184" ht="15.75">
      <c r="G184" s="4"/>
    </row>
    <row r="185" ht="15.75">
      <c r="G185" s="4"/>
    </row>
    <row r="186" ht="15.75">
      <c r="G186" s="4"/>
    </row>
    <row r="187" ht="15.75">
      <c r="G187" s="4"/>
    </row>
    <row r="188" ht="15.75">
      <c r="G188" s="4"/>
    </row>
    <row r="189" ht="15.75">
      <c r="G189" s="4"/>
    </row>
    <row r="190" ht="15.75">
      <c r="G190" s="4"/>
    </row>
    <row r="191" ht="15.75">
      <c r="G191" s="4"/>
    </row>
    <row r="192" ht="15.75">
      <c r="G192" s="4"/>
    </row>
    <row r="193" ht="15.75">
      <c r="G193" s="4"/>
    </row>
    <row r="194" ht="15.75">
      <c r="G194" s="4"/>
    </row>
    <row r="195" ht="15.75">
      <c r="G195" s="4"/>
    </row>
    <row r="196" ht="15.75">
      <c r="G196" s="4"/>
    </row>
    <row r="197" ht="15.75">
      <c r="G197" s="4"/>
    </row>
    <row r="198" ht="15.75">
      <c r="G198" s="4"/>
    </row>
    <row r="199" ht="15.75">
      <c r="G199" s="4"/>
    </row>
    <row r="200" ht="15.75">
      <c r="G200" s="4"/>
    </row>
    <row r="201" ht="15.75">
      <c r="G201" s="4"/>
    </row>
    <row r="202" ht="15.75">
      <c r="G202" s="4"/>
    </row>
    <row r="203" ht="15.75">
      <c r="G203" s="4"/>
    </row>
    <row r="204" ht="15.75">
      <c r="G204" s="4"/>
    </row>
    <row r="205" ht="15.75">
      <c r="G205" s="4"/>
    </row>
    <row r="206" ht="15.75">
      <c r="G206" s="4"/>
    </row>
    <row r="207" ht="15.75">
      <c r="G207" s="4"/>
    </row>
    <row r="208" ht="15.75">
      <c r="G208" s="4"/>
    </row>
    <row r="209" ht="15.75">
      <c r="G209" s="4"/>
    </row>
    <row r="210" ht="15.75">
      <c r="G210" s="4"/>
    </row>
    <row r="211" ht="15.75">
      <c r="G211" s="4"/>
    </row>
    <row r="212" ht="15.75">
      <c r="G212" s="4"/>
    </row>
    <row r="213" ht="15.75">
      <c r="G213" s="4"/>
    </row>
    <row r="214" ht="15.75">
      <c r="G214" s="4"/>
    </row>
    <row r="215" ht="15.75">
      <c r="G215" s="4"/>
    </row>
    <row r="216" ht="15.75">
      <c r="G216" s="4"/>
    </row>
    <row r="217" ht="15.75">
      <c r="G217" s="4"/>
    </row>
    <row r="218" ht="15.75">
      <c r="G218" s="4"/>
    </row>
    <row r="219" ht="15.75">
      <c r="G219" s="4"/>
    </row>
    <row r="220" ht="15.75">
      <c r="G220" s="4"/>
    </row>
    <row r="221" ht="15.75">
      <c r="G221" s="4"/>
    </row>
    <row r="222" ht="15.75">
      <c r="G222" s="4"/>
    </row>
    <row r="223" ht="15.75">
      <c r="G223" s="4"/>
    </row>
    <row r="224" ht="15.75">
      <c r="G224" s="4"/>
    </row>
    <row r="225" ht="15.75">
      <c r="G225" s="4"/>
    </row>
    <row r="226" ht="15.75">
      <c r="G226" s="4"/>
    </row>
    <row r="227" ht="15.75">
      <c r="G227" s="4"/>
    </row>
    <row r="228" ht="15.75">
      <c r="G228" s="4"/>
    </row>
    <row r="229" ht="15.75">
      <c r="G229" s="4"/>
    </row>
    <row r="230" ht="15.75">
      <c r="G230" s="4"/>
    </row>
    <row r="231" ht="15.75">
      <c r="G231" s="4"/>
    </row>
    <row r="232" ht="15.75">
      <c r="G232" s="4"/>
    </row>
    <row r="233" ht="15.75">
      <c r="G233" s="4"/>
    </row>
    <row r="234" ht="15.75">
      <c r="G234" s="4"/>
    </row>
    <row r="235" ht="15.75">
      <c r="G235" s="4"/>
    </row>
    <row r="236" ht="15.75">
      <c r="G236" s="4"/>
    </row>
    <row r="237" ht="15.75">
      <c r="G237" s="4"/>
    </row>
    <row r="238" ht="15.75">
      <c r="G238" s="4"/>
    </row>
    <row r="239" ht="15.75">
      <c r="G239" s="4"/>
    </row>
    <row r="240" ht="15.75">
      <c r="G240" s="4"/>
    </row>
    <row r="241" ht="15.75">
      <c r="G241" s="4"/>
    </row>
    <row r="242" ht="15.75">
      <c r="G242" s="4"/>
    </row>
    <row r="243" ht="15.75">
      <c r="G243" s="4"/>
    </row>
    <row r="244" ht="15.75">
      <c r="G244" s="4"/>
    </row>
    <row r="245" ht="15.75">
      <c r="G245" s="4"/>
    </row>
    <row r="246" ht="15.75">
      <c r="G246" s="4"/>
    </row>
    <row r="247" ht="15.75">
      <c r="G247" s="4"/>
    </row>
    <row r="248" ht="15.75">
      <c r="G248" s="4"/>
    </row>
    <row r="249" ht="15.75">
      <c r="G249" s="4"/>
    </row>
    <row r="250" ht="15.75">
      <c r="G250" s="4"/>
    </row>
    <row r="251" ht="15.75">
      <c r="G251" s="4"/>
    </row>
    <row r="252" ht="15.75">
      <c r="G252" s="4"/>
    </row>
    <row r="253" ht="15.75">
      <c r="G253" s="4"/>
    </row>
    <row r="254" ht="15.75">
      <c r="G254" s="4"/>
    </row>
    <row r="255" ht="15.75">
      <c r="G255" s="4"/>
    </row>
    <row r="256" ht="15.75">
      <c r="G256" s="4"/>
    </row>
    <row r="257" ht="15.75">
      <c r="G257" s="4"/>
    </row>
    <row r="258" ht="15.75">
      <c r="G258" s="4"/>
    </row>
    <row r="259" ht="15.75">
      <c r="G259" s="4"/>
    </row>
    <row r="260" ht="15.75">
      <c r="G260" s="4"/>
    </row>
    <row r="261" ht="15.75">
      <c r="G261" s="4"/>
    </row>
    <row r="262" ht="15.75">
      <c r="G262" s="4"/>
    </row>
    <row r="263" ht="15.75">
      <c r="G263" s="4"/>
    </row>
    <row r="264" ht="15.75">
      <c r="G264" s="4"/>
    </row>
    <row r="265" ht="15.75">
      <c r="G265" s="4"/>
    </row>
    <row r="266" ht="15.75">
      <c r="G266" s="4"/>
    </row>
    <row r="267" ht="15.75">
      <c r="G267" s="4"/>
    </row>
    <row r="268" ht="15.75">
      <c r="G268" s="4"/>
    </row>
    <row r="269" ht="15.75">
      <c r="G269" s="4"/>
    </row>
    <row r="270" ht="15.75">
      <c r="G270" s="4"/>
    </row>
    <row r="271" ht="15.75">
      <c r="G271" s="4"/>
    </row>
    <row r="272" ht="15.75">
      <c r="G272" s="4"/>
    </row>
    <row r="273" ht="15.75">
      <c r="G273" s="4"/>
    </row>
    <row r="274" ht="15.75">
      <c r="G274" s="4"/>
    </row>
    <row r="275" ht="15.75">
      <c r="G275" s="4"/>
    </row>
    <row r="276" ht="15.75">
      <c r="G276" s="4"/>
    </row>
    <row r="277" ht="15.75">
      <c r="G277" s="4"/>
    </row>
    <row r="278" ht="15.75">
      <c r="G278" s="4"/>
    </row>
    <row r="279" ht="15.75">
      <c r="G279" s="4"/>
    </row>
    <row r="280" ht="15.75">
      <c r="G280" s="4"/>
    </row>
    <row r="281" ht="15.75">
      <c r="G281" s="4"/>
    </row>
    <row r="282" ht="15.75">
      <c r="G282" s="4"/>
    </row>
    <row r="283" ht="15.75">
      <c r="G283" s="4"/>
    </row>
    <row r="284" ht="15.75">
      <c r="G284" s="4"/>
    </row>
    <row r="285" ht="15.75">
      <c r="G285" s="4"/>
    </row>
    <row r="286" ht="15.75">
      <c r="G286" s="4"/>
    </row>
    <row r="287" ht="15.75">
      <c r="G287" s="4"/>
    </row>
    <row r="288" ht="15.75">
      <c r="G288" s="4"/>
    </row>
    <row r="289" ht="15.75">
      <c r="G289" s="4"/>
    </row>
    <row r="290" ht="15.75">
      <c r="G290" s="4"/>
    </row>
    <row r="291" ht="15.75">
      <c r="G291" s="4"/>
    </row>
    <row r="292" ht="15.75">
      <c r="G292" s="4"/>
    </row>
    <row r="293" ht="15.75">
      <c r="G293" s="4"/>
    </row>
    <row r="294" ht="15.75">
      <c r="G294" s="4"/>
    </row>
    <row r="295" ht="15.75">
      <c r="G295" s="4"/>
    </row>
    <row r="296" ht="15.75">
      <c r="G296" s="4"/>
    </row>
    <row r="297" ht="15.75">
      <c r="G297" s="4"/>
    </row>
    <row r="298" ht="15.75">
      <c r="G298" s="4"/>
    </row>
    <row r="299" ht="15.75">
      <c r="G299" s="4"/>
    </row>
    <row r="300" ht="15.75">
      <c r="G300" s="4"/>
    </row>
    <row r="301" ht="15.75">
      <c r="G301" s="4"/>
    </row>
    <row r="302" ht="15.75">
      <c r="G302" s="4"/>
    </row>
    <row r="303" ht="15.75">
      <c r="G303" s="4"/>
    </row>
    <row r="304" ht="15.75">
      <c r="G304" s="4"/>
    </row>
    <row r="305" ht="15.75">
      <c r="G305" s="4"/>
    </row>
    <row r="306" ht="15.75">
      <c r="G306" s="4"/>
    </row>
    <row r="307" ht="15.75">
      <c r="G307" s="4"/>
    </row>
    <row r="308" ht="15.75">
      <c r="G308" s="4"/>
    </row>
    <row r="309" ht="15.75">
      <c r="G309" s="4"/>
    </row>
    <row r="310" ht="15.75">
      <c r="G310" s="4"/>
    </row>
    <row r="311" ht="15.75">
      <c r="G311" s="4"/>
    </row>
    <row r="312" ht="15.75">
      <c r="G312" s="4"/>
    </row>
    <row r="313" ht="15.75">
      <c r="G313" s="4"/>
    </row>
    <row r="314" ht="15.75">
      <c r="G314" s="4"/>
    </row>
    <row r="315" ht="15.75">
      <c r="G315" s="4"/>
    </row>
    <row r="316" ht="15.75">
      <c r="G316" s="4"/>
    </row>
    <row r="317" ht="15.75">
      <c r="G317" s="4"/>
    </row>
    <row r="318" ht="15.75">
      <c r="G318" s="4"/>
    </row>
    <row r="319" ht="15.75">
      <c r="G319" s="4"/>
    </row>
    <row r="320" ht="15.75">
      <c r="G320" s="4"/>
    </row>
    <row r="321" ht="15.75">
      <c r="G321" s="4"/>
    </row>
    <row r="322" ht="15.75">
      <c r="G322" s="4"/>
    </row>
    <row r="323" ht="15.75">
      <c r="G323" s="4"/>
    </row>
  </sheetData>
  <sheetProtection/>
  <autoFilter ref="A19:J107"/>
  <mergeCells count="2">
    <mergeCell ref="A16:J16"/>
    <mergeCell ref="B17:J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&amp;L162/мз</oddFooter>
  </headerFooter>
  <rowBreaks count="1" manualBreakCount="1"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Бахирева</cp:lastModifiedBy>
  <cp:lastPrinted>2019-11-28T09:47:04Z</cp:lastPrinted>
  <dcterms:created xsi:type="dcterms:W3CDTF">2007-08-15T05:41:05Z</dcterms:created>
  <dcterms:modified xsi:type="dcterms:W3CDTF">2019-12-04T13:14:16Z</dcterms:modified>
  <cp:category/>
  <cp:version/>
  <cp:contentType/>
  <cp:contentStatus/>
</cp:coreProperties>
</file>