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544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2" i="1" l="1"/>
  <c r="C22" i="1" l="1"/>
  <c r="L21" i="1"/>
  <c r="I22" i="1" l="1"/>
  <c r="E22" i="1" l="1"/>
  <c r="K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<sst xmlns="http://schemas.openxmlformats.org/spreadsheetml/2006/main" count="38" uniqueCount="29">
  <si>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</si>
  <si>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</si>
  <si>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</si>
  <si>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</si>
  <si>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</si>
  <si>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</si>
  <si>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</si>
  <si>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</si>
  <si>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</si>
  <si>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</si>
  <si>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</si>
  <si>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</si>
  <si>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</si>
  <si>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</si>
  <si>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</si>
  <si>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</si>
  <si>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</si>
  <si>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</si>
  <si>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</si>
  <si>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</si>
  <si>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</si>
  <si>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</si>
  <si>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</si>
  <si>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</si>
  <si>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</si>
  <si>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</si>
  <si>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</si>
  <si>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</si>
  <si>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_______________ №_________ 
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</si>
</sst>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C1" zoomScale="90" zoomScaleNormal="90" workbookViewId="0">
      <selection activeCell="G22" sqref="G22:H22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02.75" customHeight="1" x14ac:dyDescent="0.2">
      <c r="A1" s="1"/>
      <c r="B1" s="1"/>
      <c r="C1" s="1"/>
      <c r="D1" s="1"/>
      <c r="E1" s="1"/>
      <c r="F1" s="1"/>
      <c r="G1" s="1"/>
      <c r="H1" s="1"/>
      <c r="I1" s="17"/>
      <c r="J1" s="20" t="s">
        <v>28</v>
      </c>
      <c r="K1" s="20"/>
      <c r="L1" s="20"/>
      <c r="M1" s="20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35" t="s">
        <v>0</v>
      </c>
      <c r="B6" s="35" t="s">
        <v>1</v>
      </c>
      <c r="C6" s="35" t="s">
        <v>2</v>
      </c>
      <c r="D6" s="35" t="s">
        <v>3</v>
      </c>
      <c r="E6" s="37" t="s">
        <v>23</v>
      </c>
      <c r="F6" s="38"/>
      <c r="G6" s="37" t="s">
        <v>25</v>
      </c>
      <c r="H6" s="38"/>
      <c r="I6" s="37" t="s">
        <v>26</v>
      </c>
      <c r="J6" s="38"/>
      <c r="K6" s="41" t="s">
        <v>27</v>
      </c>
      <c r="L6" s="42"/>
      <c r="M6" s="45" t="s">
        <v>18</v>
      </c>
    </row>
    <row r="7" spans="1:13" ht="48" x14ac:dyDescent="0.2">
      <c r="A7" s="36"/>
      <c r="B7" s="36"/>
      <c r="C7" s="36"/>
      <c r="D7" s="3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43"/>
      <c r="L7" s="44"/>
      <c r="M7" s="46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9000000</v>
      </c>
      <c r="D9" s="29" t="s">
        <v>19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75" x14ac:dyDescent="0.2">
      <c r="A10" s="3">
        <v>2</v>
      </c>
      <c r="B10" s="4" t="s">
        <v>5</v>
      </c>
      <c r="C10" s="15">
        <v>9000000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75" x14ac:dyDescent="0.2">
      <c r="A11" s="3">
        <v>3</v>
      </c>
      <c r="B11" s="4" t="s">
        <v>6</v>
      </c>
      <c r="C11" s="15">
        <v>7000000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75" x14ac:dyDescent="0.2">
      <c r="A12" s="3">
        <v>4</v>
      </c>
      <c r="B12" s="4" t="s">
        <v>7</v>
      </c>
      <c r="C12" s="15">
        <v>7000000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75" x14ac:dyDescent="0.2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75" x14ac:dyDescent="0.2">
      <c r="A14" s="3">
        <v>6</v>
      </c>
      <c r="B14" s="4" t="s">
        <v>9</v>
      </c>
      <c r="C14" s="15">
        <v>4868900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75" x14ac:dyDescent="0.2">
      <c r="A15" s="3">
        <v>7</v>
      </c>
      <c r="B15" s="4" t="s">
        <v>10</v>
      </c>
      <c r="C15" s="15">
        <v>4000000</v>
      </c>
      <c r="D15" s="30"/>
      <c r="E15" s="24"/>
      <c r="F15" s="33"/>
      <c r="G15" s="24"/>
      <c r="H15" s="33"/>
      <c r="I15" s="24"/>
      <c r="J15" s="24"/>
      <c r="K15" s="33"/>
      <c r="L15" s="16">
        <v>2000000</v>
      </c>
      <c r="M15" s="27"/>
    </row>
    <row r="16" spans="1:13" ht="15.75" x14ac:dyDescent="0.2">
      <c r="A16" s="3">
        <v>8</v>
      </c>
      <c r="B16" s="4" t="s">
        <v>11</v>
      </c>
      <c r="C16" s="15">
        <v>3000000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75" x14ac:dyDescent="0.2">
      <c r="A17" s="3">
        <v>9</v>
      </c>
      <c r="B17" s="4" t="s">
        <v>12</v>
      </c>
      <c r="C17" s="15">
        <v>3000000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75" x14ac:dyDescent="0.2">
      <c r="A18" s="3">
        <v>10</v>
      </c>
      <c r="B18" s="4" t="s">
        <v>13</v>
      </c>
      <c r="C18" s="15">
        <v>3000000</v>
      </c>
      <c r="D18" s="30"/>
      <c r="E18" s="24"/>
      <c r="F18" s="33"/>
      <c r="G18" s="24"/>
      <c r="H18" s="33"/>
      <c r="I18" s="24"/>
      <c r="J18" s="24"/>
      <c r="K18" s="33"/>
      <c r="L18" s="16">
        <v>0</v>
      </c>
      <c r="M18" s="27"/>
    </row>
    <row r="19" spans="1:13" ht="15.75" x14ac:dyDescent="0.2">
      <c r="A19" s="3">
        <v>11</v>
      </c>
      <c r="B19" s="4" t="s">
        <v>14</v>
      </c>
      <c r="C19" s="15">
        <v>3000000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75" x14ac:dyDescent="0.2">
      <c r="A20" s="3">
        <v>12</v>
      </c>
      <c r="B20" s="4" t="s">
        <v>15</v>
      </c>
      <c r="C20" s="15">
        <v>2000000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75" x14ac:dyDescent="0.25">
      <c r="A21" s="3"/>
      <c r="B21" s="4"/>
      <c r="C21" s="11"/>
      <c r="D21" s="9"/>
      <c r="E21" s="14">
        <v>35207000</v>
      </c>
      <c r="F21" s="14">
        <v>4210300</v>
      </c>
      <c r="G21" s="14">
        <v>33950000</v>
      </c>
      <c r="H21" s="14">
        <v>343000</v>
      </c>
      <c r="I21" s="12">
        <v>27089000</v>
      </c>
      <c r="J21" s="14">
        <v>9223400</v>
      </c>
      <c r="K21" s="7">
        <v>10776600</v>
      </c>
      <c r="L21" s="7">
        <f>SUM(L9:L20)</f>
        <v>2000000</v>
      </c>
      <c r="M21" s="8"/>
    </row>
    <row r="22" spans="1:13" ht="15.75" x14ac:dyDescent="0.25">
      <c r="A22" s="5"/>
      <c r="B22" s="5" t="s">
        <v>16</v>
      </c>
      <c r="C22" s="13">
        <f>SUM(C9:C20)</f>
        <v>62868900</v>
      </c>
      <c r="D22" s="14">
        <v>19340300</v>
      </c>
      <c r="E22" s="39">
        <f>E21+F21</f>
        <v>39417300</v>
      </c>
      <c r="F22" s="40"/>
      <c r="G22" s="39">
        <f>SUM(G21:H21)</f>
        <v>34293000</v>
      </c>
      <c r="H22" s="40"/>
      <c r="I22" s="21">
        <f>I21+J21</f>
        <v>36312400</v>
      </c>
      <c r="J22" s="22"/>
      <c r="K22" s="21">
        <f>SUM(K21:L21)</f>
        <v>12776600</v>
      </c>
      <c r="L22" s="22"/>
      <c r="M22" s="12">
        <f>SUM(C22:L22)</f>
        <v>205008500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C25" s="18"/>
      <c r="I25" s="18"/>
    </row>
    <row r="29" spans="1:13" x14ac:dyDescent="0.2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2019-04-29T11:55:17Z</cp:lastPrinted>
  <dcterms:created xsi:type="dcterms:W3CDTF">2018-02-06T10:26:05Z</dcterms:created>
  <dcterms:modified xsi:type="dcterms:W3CDTF">2019-04-29T15:00:14Z</dcterms:modified>
</cp:coreProperties>
</file>