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5" sheetId="1" r:id="rId1"/>
  </sheets>
  <definedNames>
    <definedName name="_xlnm.Print_Area" localSheetId="0">'Проект 2015'!$A$1:$C$59</definedName>
  </definedNames>
  <calcPr fullCalcOnLoad="1"/>
</workbook>
</file>

<file path=xl/sharedStrings.xml><?xml version="1.0" encoding="utf-8"?>
<sst xmlns="http://schemas.openxmlformats.org/spreadsheetml/2006/main" count="87" uniqueCount="82">
  <si>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</si>
  <si>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</si>
  <si>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</si>
  <si>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</si>
  <si>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</si>
  <si>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</si>
  <si>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</si>
  <si>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</si>
  <si>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</si>
  <si>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</si>
  <si>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</si>
  <si>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</si>
  <si>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</si>
  <si>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</si>
  <si>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</si>
  <si>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</si>
  <si>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</si>
  <si>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</si>
  <si>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</si>
  <si>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>Плата за негативное воздействие на окружающую среду</t>
  </si>
  <si>
    <t>000 1 12 01000 01 0000 120</t>
  </si>
  <si>
    <t>000 1 14 02000 00 0000 000</t>
  </si>
  <si>
    <t>000  108 03010 01 0000 110</t>
  </si>
  <si>
    <t>000  108 07150 01 0000 110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</si>
  <si>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</si>
  <si>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</si>
  <si>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</si>
  <si>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</si>
  <si>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</si>
  <si>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</si>
  <si>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000 1 14 06010 00 0000 430</t>
  </si>
  <si>
    <t>ШТРАФЫ, САНКЦИИ, ВОЗМЕЩЕНИЕ УЩЕРБА</t>
  </si>
  <si>
    <t>НАЛОГОВЫЕ ДОХОДЫ</t>
  </si>
  <si>
    <t>НЕНАЛОГОВЫЕ ДОХОДЫ</t>
  </si>
  <si>
    <t>000 1 05 01000 00 0000 110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</si>
  <si>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</si>
  <si>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</si>
  <si>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</si>
  <si>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</si>
  <si>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связи с применением упрощенной системы налогооблажения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</si>
  <si>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</si>
  <si>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</si>
  <si>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</si>
  <si>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000 2 02 01000  00 0000 151</t>
  </si>
  <si>
    <t>Дотации  бюджетам субъектов     Российской Федерации и муниципальных образований</t>
  </si>
  <si>
    <t xml:space="preserve">Всего доходов </t>
  </si>
  <si>
    <t xml:space="preserve">000 1 05 02000 02 0000 110 </t>
  </si>
  <si>
    <t>000 1 13 01000 00 0000 130</t>
  </si>
  <si>
    <t>000 1 13 02000 00 0000 130</t>
  </si>
  <si>
    <t>Доходы от компенсации затрат государства</t>
  </si>
  <si>
    <t>Доходы от оказания платных услуг(работ)</t>
  </si>
  <si>
    <t>Сумма</t>
  </si>
  <si>
    <t>Прочие доходы от использования имущества</t>
  </si>
  <si>
    <t>000 1 11 09000 00 0000 120</t>
  </si>
  <si>
    <t xml:space="preserve">000 1 11 05070 00 0000 120  </t>
  </si>
  <si>
    <t>000 2 00 00000 00 0000 000</t>
  </si>
  <si>
    <t>БЕЗВОЗМЕЗДНЫЕ ПОСТУПЛЕНИЯ</t>
  </si>
  <si>
    <t xml:space="preserve">  000 2 02 02000 00 0000 151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</si>
  <si>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</si>
  <si>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  000 2 02 03000 00 0000 151</t>
  </si>
  <si>
    <t xml:space="preserve">Субвенции  бюджетам субъектов Российской Федерации и муниципальных образований  </t>
  </si>
  <si>
    <t>Поступление доходов в бюджет Сергиево-Посадского муниципального района на 2015 год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</si>
  <si>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</si>
  <si>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</si>
  <si>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</si>
  <si>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</si>
  <si>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</si>
  <si>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государственная собственность на которые не разграничена </t>
  </si>
  <si>
    <t>Доходы от сдачи в аренду имущества, составляющие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</si>
  <si>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раграничена, а также средства от продажи права на заключение договоров аренды указанных  земельных участков</t>
  </si>
  <si>
    <t>000 105 04020 02 0000 110</t>
  </si>
  <si>
    <t>к решению Совета депутатов</t>
  </si>
  <si>
    <t>Акцизы по подакцизным товарам (продукции),производимым на территории Российской Федерации</t>
  </si>
  <si>
    <t>000 1 03 02000 01 0000 110</t>
  </si>
  <si>
    <t>от  24.12.2014 № 58/1-МЗ</t>
  </si>
  <si>
    <t>Доходы бюджетов муниципальных районов от возврата бюджетными учреждениями остатков субсидий прошлых лет</t>
  </si>
  <si>
    <t>000 2 18 05000 05 0000 180</t>
  </si>
  <si>
    <t>ДОХОДЫ БЮДЖТОВ МУНИЦИПАЛЬНЫХ РАЙОНОВ ОТ ВОЗВРАТА ОРГАНИЗАЦИЯМИ ОСТАТКОВ СУБСИДИЙ ПРОШЛЫХ ЛЕТ</t>
  </si>
  <si>
    <t xml:space="preserve">000 2 18 05010 05 0000 180 </t>
  </si>
  <si>
    <t xml:space="preserve">000 2 02 04000 00 0000 151 </t>
  </si>
  <si>
    <t>Иные межбюджетные трансферты</t>
  </si>
  <si>
    <t>от  24.06.2015 № 64/02-МЗ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</si>
</sst>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1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="75" zoomScaleSheetLayoutView="75" zoomScalePageLayoutView="0" workbookViewId="0" topLeftCell="A10">
      <selection activeCell="C22" sqref="C22"/>
    </sheetView>
  </sheetViews>
  <sheetFormatPr defaultColWidth="9.00390625" defaultRowHeight="12.75"/>
  <cols>
    <col min="1" max="1" width="32.625" style="16" customWidth="1"/>
    <col min="2" max="2" width="49.00390625" style="1" customWidth="1"/>
    <col min="3" max="3" width="29.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9" t="s">
        <v>62</v>
      </c>
    </row>
    <row r="2" ht="15.75">
      <c r="C2" s="29" t="s">
        <v>71</v>
      </c>
    </row>
    <row r="3" ht="15.75">
      <c r="C3" s="29" t="s">
        <v>63</v>
      </c>
    </row>
    <row r="4" ht="15.75">
      <c r="C4" s="29" t="s">
        <v>64</v>
      </c>
    </row>
    <row r="5" ht="15.75">
      <c r="C5" s="29" t="s">
        <v>65</v>
      </c>
    </row>
    <row r="6" ht="15.75">
      <c r="C6" s="29" t="s">
        <v>81</v>
      </c>
    </row>
    <row r="8" spans="1:3" s="29" customFormat="1" ht="15.75" customHeight="1">
      <c r="A8" s="28"/>
      <c r="C8" s="29" t="s">
        <v>62</v>
      </c>
    </row>
    <row r="9" spans="1:3" s="29" customFormat="1" ht="15.75" customHeight="1">
      <c r="A9" s="28"/>
      <c r="C9" s="29" t="s">
        <v>71</v>
      </c>
    </row>
    <row r="10" spans="1:3" s="29" customFormat="1" ht="15.75" customHeight="1">
      <c r="A10" s="28"/>
      <c r="C10" s="29" t="s">
        <v>63</v>
      </c>
    </row>
    <row r="11" spans="1:3" s="29" customFormat="1" ht="15.75" customHeight="1">
      <c r="A11" s="28"/>
      <c r="C11" s="29" t="s">
        <v>64</v>
      </c>
    </row>
    <row r="12" spans="1:3" s="29" customFormat="1" ht="15.75" customHeight="1">
      <c r="A12" s="2"/>
      <c r="C12" s="29" t="s">
        <v>65</v>
      </c>
    </row>
    <row r="13" spans="1:3" s="29" customFormat="1" ht="15.75" customHeight="1">
      <c r="A13" s="2"/>
      <c r="C13" s="29" t="s">
        <v>74</v>
      </c>
    </row>
    <row r="14" spans="1:3" ht="13.5" customHeight="1">
      <c r="A14" s="2"/>
      <c r="B14" s="27"/>
      <c r="C14" s="27"/>
    </row>
    <row r="15" spans="1:3" ht="31.5" customHeight="1">
      <c r="A15" s="43" t="s">
        <v>61</v>
      </c>
      <c r="B15" s="43"/>
      <c r="C15" s="43"/>
    </row>
    <row r="16" spans="2:3" ht="21.75" customHeight="1">
      <c r="B16" s="4"/>
      <c r="C16" s="21"/>
    </row>
    <row r="17" spans="1:3" s="3" customFormat="1" ht="39.75" customHeight="1">
      <c r="A17" s="9" t="s">
        <v>28</v>
      </c>
      <c r="B17" s="9" t="s">
        <v>27</v>
      </c>
      <c r="C17" s="9" t="s">
        <v>51</v>
      </c>
    </row>
    <row r="18" spans="1:3" s="3" customFormat="1" ht="18" customHeight="1">
      <c r="A18" s="9">
        <v>1</v>
      </c>
      <c r="B18" s="9">
        <v>2</v>
      </c>
      <c r="C18" s="9">
        <v>3</v>
      </c>
    </row>
    <row r="19" spans="1:4" s="3" customFormat="1" ht="36" customHeight="1">
      <c r="A19" s="9"/>
      <c r="B19" s="20" t="s">
        <v>35</v>
      </c>
      <c r="C19" s="10">
        <f>C20+C31</f>
        <v>1936055</v>
      </c>
      <c r="D19" s="38"/>
    </row>
    <row r="20" spans="1:3" s="3" customFormat="1" ht="33" customHeight="1">
      <c r="A20" s="9" t="s">
        <v>14</v>
      </c>
      <c r="B20" s="14" t="s">
        <v>32</v>
      </c>
      <c r="C20" s="10">
        <f>C21+C22+C23+C28</f>
        <v>1678334</v>
      </c>
    </row>
    <row r="21" spans="1:5" ht="33" customHeight="1">
      <c r="A21" s="17" t="s">
        <v>12</v>
      </c>
      <c r="B21" s="22" t="s">
        <v>0</v>
      </c>
      <c r="C21" s="11">
        <v>1264525</v>
      </c>
      <c r="D21" s="26"/>
      <c r="E21" s="26"/>
    </row>
    <row r="22" spans="1:5" ht="53.25" customHeight="1">
      <c r="A22" s="17" t="s">
        <v>73</v>
      </c>
      <c r="B22" s="22" t="s">
        <v>72</v>
      </c>
      <c r="C22" s="37">
        <v>37136</v>
      </c>
      <c r="D22" s="26"/>
      <c r="E22" s="26"/>
    </row>
    <row r="23" spans="1:3" ht="28.5" customHeight="1">
      <c r="A23" s="18" t="s">
        <v>8</v>
      </c>
      <c r="B23" s="14" t="s">
        <v>1</v>
      </c>
      <c r="C23" s="13">
        <f>C24+C25+C26+C27</f>
        <v>345942</v>
      </c>
    </row>
    <row r="24" spans="1:3" ht="38.25" customHeight="1">
      <c r="A24" s="19" t="s">
        <v>34</v>
      </c>
      <c r="B24" s="15" t="s">
        <v>39</v>
      </c>
      <c r="C24" s="12">
        <v>211541</v>
      </c>
    </row>
    <row r="25" spans="1:3" ht="42" customHeight="1">
      <c r="A25" s="17" t="s">
        <v>46</v>
      </c>
      <c r="B25" s="15" t="s">
        <v>6</v>
      </c>
      <c r="C25" s="12">
        <v>116444</v>
      </c>
    </row>
    <row r="26" spans="1:3" ht="30.75" customHeight="1">
      <c r="A26" s="17" t="s">
        <v>18</v>
      </c>
      <c r="B26" s="15" t="s">
        <v>7</v>
      </c>
      <c r="C26" s="12">
        <v>1533</v>
      </c>
    </row>
    <row r="27" spans="1:3" ht="30.75" customHeight="1">
      <c r="A27" s="31" t="s">
        <v>70</v>
      </c>
      <c r="B27" s="15" t="s">
        <v>40</v>
      </c>
      <c r="C27" s="12">
        <v>16424</v>
      </c>
    </row>
    <row r="28" spans="1:3" ht="33" customHeight="1">
      <c r="A28" s="18" t="s">
        <v>17</v>
      </c>
      <c r="B28" s="14" t="s">
        <v>16</v>
      </c>
      <c r="C28" s="13">
        <f>C29+C30</f>
        <v>30731</v>
      </c>
    </row>
    <row r="29" spans="1:3" ht="66.75" customHeight="1">
      <c r="A29" s="17" t="s">
        <v>22</v>
      </c>
      <c r="B29" s="15" t="s">
        <v>29</v>
      </c>
      <c r="C29" s="12">
        <v>30131</v>
      </c>
    </row>
    <row r="30" spans="1:3" ht="37.5" customHeight="1">
      <c r="A30" s="17" t="s">
        <v>23</v>
      </c>
      <c r="B30" s="15" t="s">
        <v>24</v>
      </c>
      <c r="C30" s="12">
        <v>600</v>
      </c>
    </row>
    <row r="31" spans="1:3" ht="32.25" customHeight="1">
      <c r="A31" s="17"/>
      <c r="B31" s="14" t="s">
        <v>33</v>
      </c>
      <c r="C31" s="13">
        <f>C32+C39+C41+C44+C47</f>
        <v>257721</v>
      </c>
    </row>
    <row r="32" spans="1:3" ht="68.25" customHeight="1">
      <c r="A32" s="18" t="s">
        <v>9</v>
      </c>
      <c r="B32" s="14" t="s">
        <v>13</v>
      </c>
      <c r="C32" s="36">
        <f>C33+C37+C38</f>
        <v>186028</v>
      </c>
    </row>
    <row r="33" spans="1:3" ht="103.5" customHeight="1">
      <c r="A33" s="17" t="s">
        <v>10</v>
      </c>
      <c r="B33" s="15" t="s">
        <v>69</v>
      </c>
      <c r="C33" s="12">
        <v>160000</v>
      </c>
    </row>
    <row r="34" spans="1:3" ht="31.5" hidden="1">
      <c r="A34" s="17"/>
      <c r="B34" s="15" t="s">
        <v>2</v>
      </c>
      <c r="C34" s="12"/>
    </row>
    <row r="35" spans="1:3" ht="15.75" hidden="1">
      <c r="A35" s="17"/>
      <c r="B35" s="15" t="s">
        <v>3</v>
      </c>
      <c r="C35" s="12"/>
    </row>
    <row r="36" spans="1:3" ht="31.5" hidden="1">
      <c r="A36" s="17"/>
      <c r="B36" s="15" t="s">
        <v>4</v>
      </c>
      <c r="C36" s="12"/>
    </row>
    <row r="37" spans="1:10" s="30" customFormat="1" ht="72.75" customHeight="1">
      <c r="A37" s="32" t="s">
        <v>54</v>
      </c>
      <c r="B37" s="33" t="s">
        <v>68</v>
      </c>
      <c r="C37" s="12">
        <v>18000</v>
      </c>
      <c r="D37" s="35"/>
      <c r="E37" s="35"/>
      <c r="F37" s="35"/>
      <c r="G37" s="35"/>
      <c r="H37" s="35"/>
      <c r="I37" s="35"/>
      <c r="J37" s="35"/>
    </row>
    <row r="38" spans="1:10" s="30" customFormat="1" ht="42.75" customHeight="1">
      <c r="A38" s="17" t="s">
        <v>53</v>
      </c>
      <c r="B38" s="15" t="s">
        <v>52</v>
      </c>
      <c r="C38" s="12">
        <v>8028</v>
      </c>
      <c r="D38" s="35"/>
      <c r="E38" s="35"/>
      <c r="F38" s="35"/>
      <c r="G38" s="35"/>
      <c r="H38" s="35"/>
      <c r="I38" s="35"/>
      <c r="J38" s="35"/>
    </row>
    <row r="39" spans="1:3" ht="36.75" customHeight="1">
      <c r="A39" s="18" t="s">
        <v>25</v>
      </c>
      <c r="B39" s="14" t="s">
        <v>26</v>
      </c>
      <c r="C39" s="13">
        <v>5150</v>
      </c>
    </row>
    <row r="40" spans="1:3" ht="40.5" customHeight="1">
      <c r="A40" s="17" t="s">
        <v>20</v>
      </c>
      <c r="B40" s="15" t="s">
        <v>19</v>
      </c>
      <c r="C40" s="12">
        <v>5150</v>
      </c>
    </row>
    <row r="41" spans="1:3" ht="54.75" customHeight="1">
      <c r="A41" s="9" t="s">
        <v>36</v>
      </c>
      <c r="B41" s="14" t="s">
        <v>37</v>
      </c>
      <c r="C41" s="13">
        <f>C42+C43</f>
        <v>2478</v>
      </c>
    </row>
    <row r="42" spans="1:3" ht="35.25" customHeight="1">
      <c r="A42" s="9" t="s">
        <v>47</v>
      </c>
      <c r="B42" s="15" t="s">
        <v>50</v>
      </c>
      <c r="C42" s="12">
        <v>1050</v>
      </c>
    </row>
    <row r="43" spans="1:3" ht="35.25" customHeight="1">
      <c r="A43" s="9" t="s">
        <v>48</v>
      </c>
      <c r="B43" s="15" t="s">
        <v>49</v>
      </c>
      <c r="C43" s="12">
        <v>1428</v>
      </c>
    </row>
    <row r="44" spans="1:3" ht="43.5" customHeight="1">
      <c r="A44" s="18" t="s">
        <v>15</v>
      </c>
      <c r="B44" s="14" t="s">
        <v>38</v>
      </c>
      <c r="C44" s="13">
        <f>C45+C46</f>
        <v>50000</v>
      </c>
    </row>
    <row r="45" spans="1:3" ht="101.25" customHeight="1">
      <c r="A45" s="11" t="s">
        <v>21</v>
      </c>
      <c r="B45" s="15" t="s">
        <v>66</v>
      </c>
      <c r="C45" s="12">
        <v>35000</v>
      </c>
    </row>
    <row r="46" spans="1:3" ht="58.5" customHeight="1">
      <c r="A46" s="11" t="s">
        <v>30</v>
      </c>
      <c r="B46" s="15" t="s">
        <v>67</v>
      </c>
      <c r="C46" s="12">
        <v>15000</v>
      </c>
    </row>
    <row r="47" spans="1:3" ht="40.5" customHeight="1">
      <c r="A47" s="9" t="s">
        <v>11</v>
      </c>
      <c r="B47" s="14" t="s">
        <v>31</v>
      </c>
      <c r="C47" s="13">
        <v>14065</v>
      </c>
    </row>
    <row r="48" spans="1:3" ht="15.75" hidden="1">
      <c r="A48" s="17"/>
      <c r="B48" s="15" t="s">
        <v>5</v>
      </c>
      <c r="C48" s="12"/>
    </row>
    <row r="49" spans="1:3" ht="45.75" customHeight="1">
      <c r="A49" s="18" t="s">
        <v>55</v>
      </c>
      <c r="B49" s="14" t="s">
        <v>56</v>
      </c>
      <c r="C49" s="13">
        <f>C50+C55</f>
        <v>3307345.9999999995</v>
      </c>
    </row>
    <row r="50" spans="1:5" s="23" customFormat="1" ht="60" customHeight="1">
      <c r="A50" s="18" t="s">
        <v>41</v>
      </c>
      <c r="B50" s="24" t="s">
        <v>42</v>
      </c>
      <c r="C50" s="13">
        <f>C51+C52+C53+C54</f>
        <v>3290062.8999999994</v>
      </c>
      <c r="D50" s="40"/>
      <c r="E50" s="40"/>
    </row>
    <row r="51" spans="1:5" ht="44.25" customHeight="1">
      <c r="A51" s="17" t="s">
        <v>43</v>
      </c>
      <c r="B51" s="39" t="s">
        <v>44</v>
      </c>
      <c r="C51" s="12">
        <v>0</v>
      </c>
      <c r="D51" s="6"/>
      <c r="E51" s="6"/>
    </row>
    <row r="52" spans="1:5" ht="52.5" customHeight="1">
      <c r="A52" s="34" t="s">
        <v>57</v>
      </c>
      <c r="B52" s="15" t="s">
        <v>58</v>
      </c>
      <c r="C52" s="12">
        <v>603149.3</v>
      </c>
      <c r="D52" s="41"/>
      <c r="E52" s="41"/>
    </row>
    <row r="53" spans="1:5" ht="44.25" customHeight="1">
      <c r="A53" s="25" t="s">
        <v>59</v>
      </c>
      <c r="B53" s="15" t="s">
        <v>60</v>
      </c>
      <c r="C53" s="12">
        <v>2682639.3</v>
      </c>
      <c r="D53" s="42"/>
      <c r="E53" s="41"/>
    </row>
    <row r="54" spans="1:5" ht="44.25" customHeight="1">
      <c r="A54" s="25" t="s">
        <v>79</v>
      </c>
      <c r="B54" s="14" t="s">
        <v>80</v>
      </c>
      <c r="C54" s="12">
        <v>4274.3</v>
      </c>
      <c r="D54" s="42"/>
      <c r="E54" s="41"/>
    </row>
    <row r="55" spans="1:5" ht="78" customHeight="1">
      <c r="A55" s="25" t="s">
        <v>76</v>
      </c>
      <c r="B55" s="14" t="s">
        <v>77</v>
      </c>
      <c r="C55" s="12">
        <f>C56</f>
        <v>17283.1</v>
      </c>
      <c r="D55" s="42"/>
      <c r="E55" s="41"/>
    </row>
    <row r="56" spans="1:5" ht="51.75" customHeight="1">
      <c r="A56" s="25" t="s">
        <v>78</v>
      </c>
      <c r="B56" s="15" t="s">
        <v>75</v>
      </c>
      <c r="C56" s="12">
        <v>17283.1</v>
      </c>
      <c r="D56" s="42"/>
      <c r="E56" s="41"/>
    </row>
    <row r="57" spans="1:5" ht="28.5" customHeight="1">
      <c r="A57" s="25"/>
      <c r="B57" s="14" t="s">
        <v>45</v>
      </c>
      <c r="C57" s="13">
        <f>C19+C49</f>
        <v>5243401</v>
      </c>
      <c r="D57" s="6"/>
      <c r="E57" s="6"/>
    </row>
    <row r="58" spans="3:5" ht="15.75">
      <c r="C58" s="5"/>
      <c r="D58" s="6"/>
      <c r="E58" s="6"/>
    </row>
    <row r="59" ht="15.75">
      <c r="C59" s="6"/>
    </row>
    <row r="60" spans="1:3" ht="81.75" customHeight="1">
      <c r="A60" s="44"/>
      <c r="B60" s="44"/>
      <c r="C60" s="44"/>
    </row>
    <row r="61" ht="15.75">
      <c r="C61" s="7"/>
    </row>
    <row r="64" ht="15.75">
      <c r="C64" s="8"/>
    </row>
    <row r="106" ht="14.25" customHeight="1"/>
    <row r="107" ht="0.75" customHeight="1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2.25" customHeight="1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0.75" customHeight="1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0.75" customHeight="1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0.75" customHeight="1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2.25" customHeight="1" hidden="1"/>
    <row r="258" ht="15.75" hidden="1"/>
    <row r="259" ht="15.75" hidden="1"/>
    <row r="260" ht="15.75" hidden="1"/>
    <row r="261" ht="15.75" hidden="1"/>
    <row r="262" ht="15.75" hidden="1"/>
    <row r="263" ht="0.75" customHeight="1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0.75" customHeight="1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8" customHeight="1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0.75" customHeight="1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2.25" customHeight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0.75" customHeight="1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</sheetData>
  <sheetProtection/>
  <mergeCells count="2">
    <mergeCell ref="A15:C15"/>
    <mergeCell ref="A60:C60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МФМО пользователь</cp:lastModifiedBy>
  <cp:lastPrinted>2015-05-12T11:52:48Z</cp:lastPrinted>
  <dcterms:created xsi:type="dcterms:W3CDTF">2004-01-05T10:01:36Z</dcterms:created>
  <dcterms:modified xsi:type="dcterms:W3CDTF">2015-07-14T12:13:33Z</dcterms:modified>
  <cp:category/>
  <cp:version/>
  <cp:contentType/>
  <cp:contentStatus/>
</cp:coreProperties>
</file>